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10_Oktober_2025\Versand\"/>
    </mc:Choice>
  </mc:AlternateContent>
  <xr:revisionPtr revIDLastSave="0" documentId="13_ncr:1_{A814776C-3491-47F4-BD64-BC423AF6A42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12" r:id="rId1"/>
    <sheet name="2024" sheetId="13" r:id="rId2"/>
    <sheet name="2023" sheetId="11" r:id="rId3"/>
    <sheet name="2022" sheetId="10" r:id="rId4"/>
    <sheet name="2021" sheetId="7" r:id="rId5"/>
    <sheet name="2020" sheetId="5" r:id="rId6"/>
    <sheet name="2019" sheetId="6" r:id="rId7"/>
  </sheets>
  <externalReferences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3" l="1"/>
  <c r="B12" i="13"/>
  <c r="D9" i="13"/>
  <c r="B9" i="13"/>
  <c r="B5" i="12"/>
  <c r="B5" i="13" l="1"/>
  <c r="B5" i="11"/>
  <c r="D9" i="11"/>
  <c r="D12" i="11"/>
  <c r="B9" i="11"/>
  <c r="B12" i="11"/>
  <c r="D9" i="12"/>
  <c r="D12" i="12"/>
  <c r="B9" i="12"/>
  <c r="B12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L14" i="12"/>
  <c r="AM14" i="12"/>
  <c r="AN14" i="12"/>
  <c r="AO14" i="12"/>
  <c r="AP14" i="12"/>
  <c r="AQ14" i="12"/>
  <c r="AR14" i="12"/>
  <c r="AS14" i="12"/>
  <c r="AT14" i="12"/>
  <c r="AU14" i="12"/>
  <c r="AV14" i="12"/>
  <c r="AW14" i="12"/>
  <c r="AX14" i="12"/>
  <c r="AY14" i="12"/>
  <c r="AZ14" i="12"/>
  <c r="BA14" i="12"/>
  <c r="BB14" i="12"/>
  <c r="BC14" i="12"/>
  <c r="BD14" i="12"/>
  <c r="BE14" i="12"/>
  <c r="BF14" i="12"/>
  <c r="BG14" i="12"/>
  <c r="BH14" i="12"/>
  <c r="BI14" i="12"/>
  <c r="BJ14" i="12"/>
  <c r="BK14" i="12"/>
  <c r="BL14" i="12"/>
  <c r="BM14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AJ15" i="12"/>
  <c r="AK15" i="12"/>
  <c r="AL15" i="12"/>
  <c r="AM15" i="12"/>
  <c r="AN15" i="12"/>
  <c r="AO15" i="12"/>
  <c r="AP15" i="12"/>
  <c r="AQ15" i="12"/>
  <c r="AR15" i="12"/>
  <c r="AS15" i="12"/>
  <c r="AT15" i="12"/>
  <c r="AU15" i="12"/>
  <c r="AV15" i="12"/>
  <c r="AW15" i="12"/>
  <c r="AX15" i="12"/>
  <c r="AY15" i="12"/>
  <c r="AZ15" i="12"/>
  <c r="BA15" i="12"/>
  <c r="BB15" i="12"/>
  <c r="BC15" i="12"/>
  <c r="BD15" i="12"/>
  <c r="BE15" i="12"/>
  <c r="BF15" i="12"/>
  <c r="BG15" i="12"/>
  <c r="BH15" i="12"/>
  <c r="BI15" i="12"/>
  <c r="BJ15" i="12"/>
  <c r="BK15" i="12"/>
  <c r="BL15" i="12"/>
  <c r="BM15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AL16" i="12"/>
  <c r="AM16" i="12"/>
  <c r="AN16" i="12"/>
  <c r="AO16" i="12"/>
  <c r="AP16" i="12"/>
  <c r="AQ16" i="12"/>
  <c r="AR16" i="12"/>
  <c r="AS16" i="12"/>
  <c r="AT16" i="12"/>
  <c r="AU16" i="12"/>
  <c r="AV16" i="12"/>
  <c r="AW16" i="12"/>
  <c r="AX16" i="12"/>
  <c r="AY16" i="12"/>
  <c r="AZ16" i="12"/>
  <c r="BA16" i="12"/>
  <c r="BB16" i="12"/>
  <c r="BC16" i="12"/>
  <c r="BD16" i="12"/>
  <c r="BE16" i="12"/>
  <c r="BF16" i="12"/>
  <c r="BG16" i="12"/>
  <c r="BH16" i="12"/>
  <c r="BI16" i="12"/>
  <c r="BJ16" i="12"/>
  <c r="BK16" i="12"/>
  <c r="BL16" i="12"/>
  <c r="BM16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AJ17" i="12"/>
  <c r="AK17" i="12"/>
  <c r="AL17" i="12"/>
  <c r="AM17" i="12"/>
  <c r="AN17" i="12"/>
  <c r="AO17" i="12"/>
  <c r="AP17" i="12"/>
  <c r="AQ17" i="12"/>
  <c r="AR17" i="12"/>
  <c r="AS17" i="12"/>
  <c r="AT17" i="12"/>
  <c r="AU17" i="12"/>
  <c r="AV17" i="12"/>
  <c r="AW17" i="12"/>
  <c r="AX17" i="12"/>
  <c r="AY17" i="12"/>
  <c r="AZ17" i="12"/>
  <c r="BA17" i="12"/>
  <c r="BB17" i="12"/>
  <c r="BC17" i="12"/>
  <c r="BD17" i="12"/>
  <c r="BE17" i="12"/>
  <c r="BF17" i="12"/>
  <c r="BG17" i="12"/>
  <c r="BH17" i="12"/>
  <c r="BI17" i="12"/>
  <c r="BJ17" i="12"/>
  <c r="BK17" i="12"/>
  <c r="BL17" i="12"/>
  <c r="BM17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AL18" i="12"/>
  <c r="AM18" i="12"/>
  <c r="AN18" i="12"/>
  <c r="AO18" i="12"/>
  <c r="AP18" i="12"/>
  <c r="AQ18" i="12"/>
  <c r="AR18" i="12"/>
  <c r="AS18" i="12"/>
  <c r="AT18" i="12"/>
  <c r="AU18" i="12"/>
  <c r="AV18" i="12"/>
  <c r="AW18" i="12"/>
  <c r="AX18" i="12"/>
  <c r="AY18" i="12"/>
  <c r="AZ18" i="12"/>
  <c r="BA18" i="12"/>
  <c r="BB18" i="12"/>
  <c r="BC18" i="12"/>
  <c r="BD18" i="12"/>
  <c r="BE18" i="12"/>
  <c r="BF18" i="12"/>
  <c r="BG18" i="12"/>
  <c r="BH18" i="12"/>
  <c r="BI18" i="12"/>
  <c r="BJ18" i="12"/>
  <c r="BK18" i="12"/>
  <c r="BL18" i="12"/>
  <c r="BM18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AJ19" i="12"/>
  <c r="AK19" i="12"/>
  <c r="AL19" i="12"/>
  <c r="AM19" i="12"/>
  <c r="AN19" i="12"/>
  <c r="AO19" i="12"/>
  <c r="AP19" i="12"/>
  <c r="AQ19" i="12"/>
  <c r="AR19" i="12"/>
  <c r="AS19" i="12"/>
  <c r="AT19" i="12"/>
  <c r="AU19" i="12"/>
  <c r="AV19" i="12"/>
  <c r="AW19" i="12"/>
  <c r="AX19" i="12"/>
  <c r="AY19" i="12"/>
  <c r="AZ19" i="12"/>
  <c r="BA19" i="12"/>
  <c r="BB19" i="12"/>
  <c r="BC19" i="12"/>
  <c r="BD19" i="12"/>
  <c r="BE19" i="12"/>
  <c r="BF19" i="12"/>
  <c r="BG19" i="12"/>
  <c r="BH19" i="12"/>
  <c r="BI19" i="12"/>
  <c r="BJ19" i="12"/>
  <c r="BK19" i="12"/>
  <c r="BL19" i="12"/>
  <c r="BM19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U20" i="12"/>
  <c r="AV20" i="12"/>
  <c r="AW20" i="12"/>
  <c r="AX20" i="12"/>
  <c r="AY20" i="12"/>
  <c r="AZ20" i="12"/>
  <c r="BA20" i="12"/>
  <c r="BB20" i="12"/>
  <c r="BC20" i="12"/>
  <c r="BD20" i="12"/>
  <c r="BE20" i="12"/>
  <c r="BF20" i="12"/>
  <c r="BG20" i="12"/>
  <c r="BH20" i="12"/>
  <c r="BI20" i="12"/>
  <c r="BJ20" i="12"/>
  <c r="BK20" i="12"/>
  <c r="BL20" i="12"/>
  <c r="BM20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AL21" i="12"/>
  <c r="AM21" i="12"/>
  <c r="AN21" i="12"/>
  <c r="AO21" i="12"/>
  <c r="AP21" i="12"/>
  <c r="AQ21" i="12"/>
  <c r="AR21" i="12"/>
  <c r="AS21" i="12"/>
  <c r="AT21" i="12"/>
  <c r="AU21" i="12"/>
  <c r="AV21" i="12"/>
  <c r="AW21" i="12"/>
  <c r="AX21" i="12"/>
  <c r="AY21" i="12"/>
  <c r="AZ21" i="12"/>
  <c r="BA21" i="12"/>
  <c r="BB21" i="12"/>
  <c r="BC21" i="12"/>
  <c r="BD21" i="12"/>
  <c r="BE21" i="12"/>
  <c r="BF21" i="12"/>
  <c r="BG21" i="12"/>
  <c r="BH21" i="12"/>
  <c r="BI21" i="12"/>
  <c r="BJ21" i="12"/>
  <c r="BK21" i="12"/>
  <c r="BL21" i="12"/>
  <c r="BM21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AN22" i="12"/>
  <c r="AO22" i="12"/>
  <c r="AP22" i="12"/>
  <c r="AQ22" i="12"/>
  <c r="AR22" i="12"/>
  <c r="AS22" i="12"/>
  <c r="AT22" i="12"/>
  <c r="AU22" i="12"/>
  <c r="AV22" i="12"/>
  <c r="AW22" i="12"/>
  <c r="AX22" i="12"/>
  <c r="AY22" i="12"/>
  <c r="AZ22" i="12"/>
  <c r="BA22" i="12"/>
  <c r="BB22" i="12"/>
  <c r="BC22" i="12"/>
  <c r="BD22" i="12"/>
  <c r="BE22" i="12"/>
  <c r="BF22" i="12"/>
  <c r="BG22" i="12"/>
  <c r="BH22" i="12"/>
  <c r="BI22" i="12"/>
  <c r="BJ22" i="12"/>
  <c r="BK22" i="12"/>
  <c r="BL22" i="12"/>
  <c r="BM22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AL23" i="12"/>
  <c r="AM23" i="12"/>
  <c r="AN23" i="12"/>
  <c r="AO23" i="12"/>
  <c r="AP23" i="12"/>
  <c r="AQ23" i="12"/>
  <c r="AR23" i="12"/>
  <c r="AS23" i="12"/>
  <c r="AT23" i="12"/>
  <c r="AU23" i="12"/>
  <c r="AV23" i="12"/>
  <c r="AW23" i="12"/>
  <c r="AX23" i="12"/>
  <c r="AY23" i="12"/>
  <c r="AZ23" i="12"/>
  <c r="BA23" i="12"/>
  <c r="BB23" i="12"/>
  <c r="BC23" i="12"/>
  <c r="BD23" i="12"/>
  <c r="BE23" i="12"/>
  <c r="BF23" i="12"/>
  <c r="BG23" i="12"/>
  <c r="BH23" i="12"/>
  <c r="BI23" i="12"/>
  <c r="BJ23" i="12"/>
  <c r="BK23" i="12"/>
  <c r="BL23" i="12"/>
  <c r="BM23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Q24" i="12"/>
  <c r="AR24" i="12"/>
  <c r="AS24" i="12"/>
  <c r="AT24" i="12"/>
  <c r="AU24" i="12"/>
  <c r="AV24" i="12"/>
  <c r="AW24" i="12"/>
  <c r="AX24" i="12"/>
  <c r="AY24" i="12"/>
  <c r="AZ24" i="12"/>
  <c r="BA24" i="12"/>
  <c r="BB24" i="12"/>
  <c r="BC24" i="12"/>
  <c r="BD24" i="12"/>
  <c r="BE24" i="12"/>
  <c r="BF24" i="12"/>
  <c r="BG24" i="12"/>
  <c r="BH24" i="12"/>
  <c r="BI24" i="12"/>
  <c r="BJ24" i="12"/>
  <c r="BK24" i="12"/>
  <c r="BL24" i="12"/>
  <c r="BM24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AL25" i="12"/>
  <c r="AM25" i="12"/>
  <c r="AN25" i="12"/>
  <c r="AO25" i="12"/>
  <c r="AP25" i="12"/>
  <c r="AQ25" i="12"/>
  <c r="AR25" i="12"/>
  <c r="AS25" i="12"/>
  <c r="AT25" i="12"/>
  <c r="AU25" i="12"/>
  <c r="AV25" i="12"/>
  <c r="AW25" i="12"/>
  <c r="AX25" i="12"/>
  <c r="AY25" i="12"/>
  <c r="AZ25" i="12"/>
  <c r="BA25" i="12"/>
  <c r="BB25" i="12"/>
  <c r="BC25" i="12"/>
  <c r="BD25" i="12"/>
  <c r="BE25" i="12"/>
  <c r="BF25" i="12"/>
  <c r="BG25" i="12"/>
  <c r="BH25" i="12"/>
  <c r="BI25" i="12"/>
  <c r="BJ25" i="12"/>
  <c r="BK25" i="12"/>
  <c r="BL25" i="12"/>
  <c r="BM25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AL26" i="12"/>
  <c r="AM26" i="12"/>
  <c r="AN26" i="12"/>
  <c r="AO26" i="12"/>
  <c r="AP26" i="12"/>
  <c r="AQ26" i="12"/>
  <c r="AR26" i="12"/>
  <c r="AS26" i="12"/>
  <c r="AT26" i="12"/>
  <c r="AU26" i="12"/>
  <c r="AV26" i="12"/>
  <c r="AW26" i="12"/>
  <c r="AX26" i="12"/>
  <c r="AY26" i="12"/>
  <c r="AZ26" i="12"/>
  <c r="BA26" i="12"/>
  <c r="BB26" i="12"/>
  <c r="BC26" i="12"/>
  <c r="BD26" i="12"/>
  <c r="BE26" i="12"/>
  <c r="BF26" i="12"/>
  <c r="BG26" i="12"/>
  <c r="BH26" i="12"/>
  <c r="BI26" i="12"/>
  <c r="BJ26" i="12"/>
  <c r="BK26" i="12"/>
  <c r="BL26" i="12"/>
  <c r="BM26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AL27" i="12"/>
  <c r="AM27" i="12"/>
  <c r="AN27" i="12"/>
  <c r="AO27" i="12"/>
  <c r="AP27" i="12"/>
  <c r="AQ27" i="12"/>
  <c r="AR27" i="12"/>
  <c r="AS27" i="12"/>
  <c r="AT27" i="12"/>
  <c r="AU27" i="12"/>
  <c r="AV27" i="12"/>
  <c r="AW27" i="12"/>
  <c r="AX27" i="12"/>
  <c r="AY27" i="12"/>
  <c r="AZ27" i="12"/>
  <c r="BA27" i="12"/>
  <c r="BB27" i="12"/>
  <c r="BC27" i="12"/>
  <c r="BD27" i="12"/>
  <c r="BE27" i="12"/>
  <c r="BF27" i="12"/>
  <c r="BG27" i="12"/>
  <c r="BH27" i="12"/>
  <c r="BI27" i="12"/>
  <c r="BJ27" i="12"/>
  <c r="BK27" i="12"/>
  <c r="BL27" i="12"/>
  <c r="BM27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AL28" i="12"/>
  <c r="AM28" i="12"/>
  <c r="AN28" i="12"/>
  <c r="AO28" i="12"/>
  <c r="AP28" i="12"/>
  <c r="AQ28" i="12"/>
  <c r="AR28" i="12"/>
  <c r="AS28" i="12"/>
  <c r="AT28" i="12"/>
  <c r="AU28" i="12"/>
  <c r="AV28" i="12"/>
  <c r="AW28" i="12"/>
  <c r="AX28" i="12"/>
  <c r="AY28" i="12"/>
  <c r="AZ28" i="12"/>
  <c r="BA28" i="12"/>
  <c r="BB28" i="12"/>
  <c r="BC28" i="12"/>
  <c r="BD28" i="12"/>
  <c r="BE28" i="12"/>
  <c r="BF28" i="12"/>
  <c r="BG28" i="12"/>
  <c r="BH28" i="12"/>
  <c r="BI28" i="12"/>
  <c r="BJ28" i="12"/>
  <c r="BK28" i="12"/>
  <c r="BL28" i="12"/>
  <c r="BM28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AL29" i="12"/>
  <c r="AM29" i="12"/>
  <c r="AN29" i="12"/>
  <c r="AO29" i="12"/>
  <c r="AP29" i="12"/>
  <c r="AQ29" i="12"/>
  <c r="AR29" i="12"/>
  <c r="AS29" i="12"/>
  <c r="AT29" i="12"/>
  <c r="AU29" i="12"/>
  <c r="AV29" i="12"/>
  <c r="AW29" i="12"/>
  <c r="AX29" i="12"/>
  <c r="AY29" i="12"/>
  <c r="AZ29" i="12"/>
  <c r="BA29" i="12"/>
  <c r="BB29" i="12"/>
  <c r="BC29" i="12"/>
  <c r="BD29" i="12"/>
  <c r="BE29" i="12"/>
  <c r="BF29" i="12"/>
  <c r="BG29" i="12"/>
  <c r="BH29" i="12"/>
  <c r="BI29" i="12"/>
  <c r="BJ29" i="12"/>
  <c r="BK29" i="12"/>
  <c r="BL29" i="12"/>
  <c r="BM29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T30" i="12"/>
  <c r="AU30" i="12"/>
  <c r="AV30" i="12"/>
  <c r="AW30" i="12"/>
  <c r="AX30" i="12"/>
  <c r="AY30" i="12"/>
  <c r="AZ30" i="12"/>
  <c r="BA30" i="12"/>
  <c r="BB30" i="12"/>
  <c r="BC30" i="12"/>
  <c r="BD30" i="12"/>
  <c r="BE30" i="12"/>
  <c r="BF30" i="12"/>
  <c r="BG30" i="12"/>
  <c r="BH30" i="12"/>
  <c r="BI30" i="12"/>
  <c r="BJ30" i="12"/>
  <c r="BK30" i="12"/>
  <c r="BL30" i="12"/>
  <c r="BM30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AL31" i="12"/>
  <c r="AM31" i="12"/>
  <c r="AN31" i="12"/>
  <c r="AO31" i="12"/>
  <c r="AP31" i="12"/>
  <c r="AQ31" i="12"/>
  <c r="AR31" i="12"/>
  <c r="AS31" i="12"/>
  <c r="AT31" i="12"/>
  <c r="AU31" i="12"/>
  <c r="AV31" i="12"/>
  <c r="AW31" i="12"/>
  <c r="AX31" i="12"/>
  <c r="AY31" i="12"/>
  <c r="AZ31" i="12"/>
  <c r="BA31" i="12"/>
  <c r="BB31" i="12"/>
  <c r="BC31" i="12"/>
  <c r="BD31" i="12"/>
  <c r="BE31" i="12"/>
  <c r="BF31" i="12"/>
  <c r="BG31" i="12"/>
  <c r="BH31" i="12"/>
  <c r="BI31" i="12"/>
  <c r="BJ31" i="12"/>
  <c r="BK31" i="12"/>
  <c r="BL31" i="12"/>
  <c r="BM31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AN32" i="12"/>
  <c r="AO32" i="12"/>
  <c r="AP32" i="12"/>
  <c r="AQ32" i="12"/>
  <c r="AR32" i="12"/>
  <c r="AS32" i="12"/>
  <c r="AT32" i="12"/>
  <c r="AU32" i="12"/>
  <c r="AV32" i="12"/>
  <c r="AW32" i="12"/>
  <c r="AX32" i="12"/>
  <c r="AY32" i="12"/>
  <c r="AZ32" i="12"/>
  <c r="BA32" i="12"/>
  <c r="BB32" i="12"/>
  <c r="BC32" i="12"/>
  <c r="BD32" i="12"/>
  <c r="BE32" i="12"/>
  <c r="BF32" i="12"/>
  <c r="BG32" i="12"/>
  <c r="BH32" i="12"/>
  <c r="BI32" i="12"/>
  <c r="BJ32" i="12"/>
  <c r="BK32" i="12"/>
  <c r="BL32" i="12"/>
  <c r="BM32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T33" i="12"/>
  <c r="AU33" i="12"/>
  <c r="AV33" i="12"/>
  <c r="AW33" i="12"/>
  <c r="AX33" i="12"/>
  <c r="AY33" i="12"/>
  <c r="AZ33" i="12"/>
  <c r="BA33" i="12"/>
  <c r="BB33" i="12"/>
  <c r="BC33" i="12"/>
  <c r="BD33" i="12"/>
  <c r="BE33" i="12"/>
  <c r="BF33" i="12"/>
  <c r="BG33" i="12"/>
  <c r="BH33" i="12"/>
  <c r="BI33" i="12"/>
  <c r="BJ33" i="12"/>
  <c r="BK33" i="12"/>
  <c r="BL33" i="12"/>
  <c r="BM33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AL34" i="12"/>
  <c r="AM34" i="12"/>
  <c r="AN34" i="12"/>
  <c r="AO34" i="12"/>
  <c r="AP34" i="12"/>
  <c r="AQ34" i="12"/>
  <c r="AR34" i="12"/>
  <c r="AS34" i="12"/>
  <c r="AT34" i="12"/>
  <c r="AU34" i="12"/>
  <c r="AV34" i="12"/>
  <c r="AW34" i="12"/>
  <c r="AX34" i="12"/>
  <c r="AY34" i="12"/>
  <c r="AZ34" i="12"/>
  <c r="BA34" i="12"/>
  <c r="BB34" i="12"/>
  <c r="BC34" i="12"/>
  <c r="BD34" i="12"/>
  <c r="BE34" i="12"/>
  <c r="BF34" i="12"/>
  <c r="BG34" i="12"/>
  <c r="BH34" i="12"/>
  <c r="BI34" i="12"/>
  <c r="BJ34" i="12"/>
  <c r="BK34" i="12"/>
  <c r="BL34" i="12"/>
  <c r="BM34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AL35" i="12"/>
  <c r="AM35" i="12"/>
  <c r="AN35" i="12"/>
  <c r="AO35" i="12"/>
  <c r="AP35" i="12"/>
  <c r="AQ35" i="12"/>
  <c r="AR35" i="12"/>
  <c r="AS35" i="12"/>
  <c r="AT35" i="12"/>
  <c r="AU35" i="12"/>
  <c r="AV35" i="12"/>
  <c r="AW35" i="12"/>
  <c r="AX35" i="12"/>
  <c r="AY35" i="12"/>
  <c r="AZ35" i="12"/>
  <c r="BA35" i="12"/>
  <c r="BB35" i="12"/>
  <c r="BC35" i="12"/>
  <c r="BD35" i="12"/>
  <c r="BE35" i="12"/>
  <c r="BF35" i="12"/>
  <c r="BG35" i="12"/>
  <c r="BH35" i="12"/>
  <c r="BI35" i="12"/>
  <c r="BJ35" i="12"/>
  <c r="BK35" i="12"/>
  <c r="BL35" i="12"/>
  <c r="BM35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BB36" i="12"/>
  <c r="BC36" i="12"/>
  <c r="BD36" i="12"/>
  <c r="BE36" i="12"/>
  <c r="BF36" i="12"/>
  <c r="BG36" i="12"/>
  <c r="BH36" i="12"/>
  <c r="BI36" i="12"/>
  <c r="BJ36" i="12"/>
  <c r="BK36" i="12"/>
  <c r="BL36" i="12"/>
  <c r="BM36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AL37" i="12"/>
  <c r="AM37" i="12"/>
  <c r="AN37" i="12"/>
  <c r="AO37" i="12"/>
  <c r="AP37" i="12"/>
  <c r="AQ37" i="12"/>
  <c r="AR37" i="12"/>
  <c r="AS37" i="12"/>
  <c r="AT37" i="12"/>
  <c r="AU37" i="12"/>
  <c r="AV37" i="12"/>
  <c r="AW37" i="12"/>
  <c r="AX37" i="12"/>
  <c r="AY37" i="12"/>
  <c r="AZ37" i="12"/>
  <c r="BA37" i="12"/>
  <c r="BB37" i="12"/>
  <c r="BC37" i="12"/>
  <c r="BD37" i="12"/>
  <c r="BE37" i="12"/>
  <c r="BF37" i="12"/>
  <c r="BG37" i="12"/>
  <c r="BH37" i="12"/>
  <c r="BI37" i="12"/>
  <c r="BJ37" i="12"/>
  <c r="BK37" i="12"/>
  <c r="BL37" i="12"/>
  <c r="BM37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AL38" i="12"/>
  <c r="AM38" i="12"/>
  <c r="AN38" i="12"/>
  <c r="AO38" i="12"/>
  <c r="AP38" i="12"/>
  <c r="AQ38" i="12"/>
  <c r="AR38" i="12"/>
  <c r="AS38" i="12"/>
  <c r="AT38" i="12"/>
  <c r="AU38" i="12"/>
  <c r="AV38" i="12"/>
  <c r="AW38" i="12"/>
  <c r="AX38" i="12"/>
  <c r="AY38" i="12"/>
  <c r="AZ38" i="12"/>
  <c r="BA38" i="12"/>
  <c r="BB38" i="12"/>
  <c r="BC38" i="12"/>
  <c r="BD38" i="12"/>
  <c r="BE38" i="12"/>
  <c r="BF38" i="12"/>
  <c r="BG38" i="12"/>
  <c r="BH38" i="12"/>
  <c r="BI38" i="12"/>
  <c r="BJ38" i="12"/>
  <c r="BK38" i="12"/>
  <c r="BL38" i="12"/>
  <c r="BM38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T39" i="12"/>
  <c r="AU39" i="12"/>
  <c r="AV39" i="12"/>
  <c r="AW39" i="12"/>
  <c r="AX39" i="12"/>
  <c r="AY39" i="12"/>
  <c r="AZ39" i="12"/>
  <c r="BA39" i="12"/>
  <c r="BB39" i="12"/>
  <c r="BC39" i="12"/>
  <c r="BD39" i="12"/>
  <c r="BE39" i="12"/>
  <c r="BF39" i="12"/>
  <c r="BG39" i="12"/>
  <c r="BH39" i="12"/>
  <c r="BI39" i="12"/>
  <c r="BJ39" i="12"/>
  <c r="BK39" i="12"/>
  <c r="BL39" i="12"/>
  <c r="BM39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AL40" i="12"/>
  <c r="AM40" i="12"/>
  <c r="AN40" i="12"/>
  <c r="AO40" i="12"/>
  <c r="AP40" i="12"/>
  <c r="AQ40" i="12"/>
  <c r="AR40" i="12"/>
  <c r="AS40" i="12"/>
  <c r="AT40" i="12"/>
  <c r="AU40" i="12"/>
  <c r="AV40" i="12"/>
  <c r="AW40" i="12"/>
  <c r="AX40" i="12"/>
  <c r="AY40" i="12"/>
  <c r="AZ40" i="12"/>
  <c r="BA40" i="12"/>
  <c r="BB40" i="12"/>
  <c r="BC40" i="12"/>
  <c r="BD40" i="12"/>
  <c r="BE40" i="12"/>
  <c r="BF40" i="12"/>
  <c r="BG40" i="12"/>
  <c r="BH40" i="12"/>
  <c r="BI40" i="12"/>
  <c r="BJ40" i="12"/>
  <c r="BK40" i="12"/>
  <c r="BL40" i="12"/>
  <c r="BM40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AL41" i="12"/>
  <c r="AM41" i="12"/>
  <c r="AN41" i="12"/>
  <c r="AO41" i="12"/>
  <c r="AP41" i="12"/>
  <c r="AQ41" i="12"/>
  <c r="AR41" i="12"/>
  <c r="AS41" i="12"/>
  <c r="AT41" i="12"/>
  <c r="AU41" i="12"/>
  <c r="AV41" i="12"/>
  <c r="AW41" i="12"/>
  <c r="AX41" i="12"/>
  <c r="AY41" i="12"/>
  <c r="AZ41" i="12"/>
  <c r="BA41" i="12"/>
  <c r="BB41" i="12"/>
  <c r="BC41" i="12"/>
  <c r="BD41" i="12"/>
  <c r="BE41" i="12"/>
  <c r="BF41" i="12"/>
  <c r="BG41" i="12"/>
  <c r="BH41" i="12"/>
  <c r="BI41" i="12"/>
  <c r="BJ41" i="12"/>
  <c r="BK41" i="12"/>
  <c r="BL41" i="12"/>
  <c r="BM41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AM42" i="12"/>
  <c r="AN42" i="12"/>
  <c r="AO42" i="12"/>
  <c r="AP42" i="12"/>
  <c r="AQ42" i="12"/>
  <c r="AR42" i="12"/>
  <c r="AS42" i="12"/>
  <c r="AT42" i="12"/>
  <c r="AU42" i="12"/>
  <c r="AV42" i="12"/>
  <c r="AW42" i="12"/>
  <c r="AX42" i="12"/>
  <c r="AY42" i="12"/>
  <c r="AZ42" i="12"/>
  <c r="BA42" i="12"/>
  <c r="BB42" i="12"/>
  <c r="BC42" i="12"/>
  <c r="BD42" i="12"/>
  <c r="BE42" i="12"/>
  <c r="BF42" i="12"/>
  <c r="BG42" i="12"/>
  <c r="BH42" i="12"/>
  <c r="BI42" i="12"/>
  <c r="BJ42" i="12"/>
  <c r="BK42" i="12"/>
  <c r="BL42" i="12"/>
  <c r="BM42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AM43" i="12"/>
  <c r="AN43" i="12"/>
  <c r="AO43" i="12"/>
  <c r="AP43" i="12"/>
  <c r="AQ43" i="12"/>
  <c r="AR43" i="12"/>
  <c r="AS43" i="12"/>
  <c r="AT43" i="12"/>
  <c r="AU43" i="12"/>
  <c r="AV43" i="12"/>
  <c r="AW43" i="12"/>
  <c r="AX43" i="12"/>
  <c r="AY43" i="12"/>
  <c r="AZ43" i="12"/>
  <c r="BA43" i="12"/>
  <c r="BB43" i="12"/>
  <c r="BC43" i="12"/>
  <c r="BD43" i="12"/>
  <c r="BE43" i="12"/>
  <c r="BF43" i="12"/>
  <c r="BG43" i="12"/>
  <c r="BH43" i="12"/>
  <c r="BI43" i="12"/>
  <c r="BJ43" i="12"/>
  <c r="BK43" i="12"/>
  <c r="BL43" i="12"/>
  <c r="BM43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AM44" i="12"/>
  <c r="AN44" i="12"/>
  <c r="AO44" i="12"/>
  <c r="AP44" i="12"/>
  <c r="AQ44" i="12"/>
  <c r="AR44" i="12"/>
  <c r="AS44" i="12"/>
  <c r="AT44" i="12"/>
  <c r="AU44" i="12"/>
  <c r="AV44" i="12"/>
  <c r="AW44" i="12"/>
  <c r="AX44" i="12"/>
  <c r="AY44" i="12"/>
  <c r="AZ44" i="12"/>
  <c r="BA44" i="12"/>
  <c r="BB44" i="12"/>
  <c r="BC44" i="12"/>
  <c r="BD44" i="12"/>
  <c r="BE44" i="12"/>
  <c r="BF44" i="12"/>
  <c r="BG44" i="12"/>
  <c r="BH44" i="12"/>
  <c r="BI44" i="12"/>
  <c r="BJ44" i="12"/>
  <c r="BK44" i="12"/>
  <c r="BL44" i="12"/>
  <c r="BM44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AM45" i="12"/>
  <c r="AN45" i="12"/>
  <c r="AO45" i="12"/>
  <c r="AP45" i="12"/>
  <c r="AQ45" i="12"/>
  <c r="AR45" i="12"/>
  <c r="AS45" i="12"/>
  <c r="AT45" i="12"/>
  <c r="AU45" i="12"/>
  <c r="AV45" i="12"/>
  <c r="AW45" i="12"/>
  <c r="AX45" i="12"/>
  <c r="AY45" i="12"/>
  <c r="AZ45" i="12"/>
  <c r="BA45" i="12"/>
  <c r="BB45" i="12"/>
  <c r="BC45" i="12"/>
  <c r="BD45" i="12"/>
  <c r="BE45" i="12"/>
  <c r="BF45" i="12"/>
  <c r="BG45" i="12"/>
  <c r="BH45" i="12"/>
  <c r="BI45" i="12"/>
  <c r="BJ45" i="12"/>
  <c r="BK45" i="12"/>
  <c r="BL45" i="12"/>
  <c r="BM45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Z46" i="12"/>
  <c r="AA46" i="12"/>
  <c r="AB46" i="12"/>
  <c r="AC46" i="12"/>
  <c r="AD46" i="12"/>
  <c r="AE46" i="12"/>
  <c r="AF46" i="12"/>
  <c r="AG46" i="12"/>
  <c r="AH46" i="12"/>
  <c r="AI46" i="12"/>
  <c r="AJ46" i="12"/>
  <c r="AK46" i="12"/>
  <c r="AL46" i="12"/>
  <c r="AM46" i="12"/>
  <c r="AN46" i="12"/>
  <c r="AO46" i="12"/>
  <c r="AP46" i="12"/>
  <c r="AQ46" i="12"/>
  <c r="AR46" i="12"/>
  <c r="AS46" i="12"/>
  <c r="AT46" i="12"/>
  <c r="AU46" i="12"/>
  <c r="AV46" i="12"/>
  <c r="AW46" i="12"/>
  <c r="AX46" i="12"/>
  <c r="AY46" i="12"/>
  <c r="AZ46" i="12"/>
  <c r="BA46" i="12"/>
  <c r="BB46" i="12"/>
  <c r="BC46" i="12"/>
  <c r="BD46" i="12"/>
  <c r="BE46" i="12"/>
  <c r="BF46" i="12"/>
  <c r="BG46" i="12"/>
  <c r="BH46" i="12"/>
  <c r="BI46" i="12"/>
  <c r="BJ46" i="12"/>
  <c r="BK46" i="12"/>
  <c r="BL46" i="12"/>
  <c r="BM46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Z47" i="12"/>
  <c r="AA47" i="12"/>
  <c r="AB47" i="12"/>
  <c r="AC47" i="12"/>
  <c r="AD47" i="12"/>
  <c r="AE47" i="12"/>
  <c r="AF47" i="12"/>
  <c r="AG47" i="12"/>
  <c r="AH47" i="12"/>
  <c r="AI47" i="12"/>
  <c r="AJ47" i="12"/>
  <c r="AK47" i="12"/>
  <c r="AL47" i="12"/>
  <c r="AM47" i="12"/>
  <c r="AN47" i="12"/>
  <c r="AO47" i="12"/>
  <c r="AP47" i="12"/>
  <c r="AQ47" i="12"/>
  <c r="AR47" i="12"/>
  <c r="AS47" i="12"/>
  <c r="AT47" i="12"/>
  <c r="AU47" i="12"/>
  <c r="AV47" i="12"/>
  <c r="AW47" i="12"/>
  <c r="AX47" i="12"/>
  <c r="AY47" i="12"/>
  <c r="AZ47" i="12"/>
  <c r="BA47" i="12"/>
  <c r="BB47" i="12"/>
  <c r="BC47" i="12"/>
  <c r="BD47" i="12"/>
  <c r="BE47" i="12"/>
  <c r="BF47" i="12"/>
  <c r="BG47" i="12"/>
  <c r="BH47" i="12"/>
  <c r="BI47" i="12"/>
  <c r="BJ47" i="12"/>
  <c r="BK47" i="12"/>
  <c r="BL47" i="12"/>
  <c r="BM47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Z48" i="12"/>
  <c r="AA48" i="12"/>
  <c r="AB48" i="12"/>
  <c r="AC48" i="12"/>
  <c r="AD48" i="12"/>
  <c r="AE48" i="12"/>
  <c r="AF48" i="12"/>
  <c r="AG48" i="12"/>
  <c r="AH48" i="12"/>
  <c r="AI48" i="12"/>
  <c r="AJ48" i="12"/>
  <c r="AK48" i="12"/>
  <c r="AL48" i="12"/>
  <c r="AM48" i="12"/>
  <c r="AN48" i="12"/>
  <c r="AO48" i="12"/>
  <c r="AP48" i="12"/>
  <c r="AQ48" i="12"/>
  <c r="AR48" i="12"/>
  <c r="AS48" i="12"/>
  <c r="AT48" i="12"/>
  <c r="AU48" i="12"/>
  <c r="AV48" i="12"/>
  <c r="AW48" i="12"/>
  <c r="AX48" i="12"/>
  <c r="AY48" i="12"/>
  <c r="AZ48" i="12"/>
  <c r="BA48" i="12"/>
  <c r="BB48" i="12"/>
  <c r="BC48" i="12"/>
  <c r="BD48" i="12"/>
  <c r="BE48" i="12"/>
  <c r="BF48" i="12"/>
  <c r="BG48" i="12"/>
  <c r="BH48" i="12"/>
  <c r="BI48" i="12"/>
  <c r="BJ48" i="12"/>
  <c r="BK48" i="12"/>
  <c r="BL48" i="12"/>
  <c r="BM48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Z49" i="12"/>
  <c r="AA49" i="12"/>
  <c r="AB49" i="12"/>
  <c r="AC49" i="12"/>
  <c r="AD49" i="12"/>
  <c r="AE49" i="12"/>
  <c r="AF49" i="12"/>
  <c r="AG49" i="12"/>
  <c r="AH49" i="12"/>
  <c r="AI49" i="12"/>
  <c r="AJ49" i="12"/>
  <c r="AK49" i="12"/>
  <c r="AL49" i="12"/>
  <c r="AM49" i="12"/>
  <c r="AN49" i="12"/>
  <c r="AO49" i="12"/>
  <c r="AP49" i="12"/>
  <c r="AQ49" i="12"/>
  <c r="AR49" i="12"/>
  <c r="AS49" i="12"/>
  <c r="AT49" i="12"/>
  <c r="AU49" i="12"/>
  <c r="AV49" i="12"/>
  <c r="AW49" i="12"/>
  <c r="AX49" i="12"/>
  <c r="AY49" i="12"/>
  <c r="AZ49" i="12"/>
  <c r="BA49" i="12"/>
  <c r="BB49" i="12"/>
  <c r="BC49" i="12"/>
  <c r="BD49" i="12"/>
  <c r="BE49" i="12"/>
  <c r="BF49" i="12"/>
  <c r="BG49" i="12"/>
  <c r="BH49" i="12"/>
  <c r="BI49" i="12"/>
  <c r="BJ49" i="12"/>
  <c r="BK49" i="12"/>
  <c r="BL49" i="12"/>
  <c r="BM49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R50" i="12"/>
  <c r="S50" i="12"/>
  <c r="T50" i="12"/>
  <c r="U50" i="12"/>
  <c r="V50" i="12"/>
  <c r="W50" i="12"/>
  <c r="X50" i="12"/>
  <c r="Y50" i="12"/>
  <c r="Z50" i="12"/>
  <c r="AA50" i="12"/>
  <c r="AB50" i="12"/>
  <c r="AC50" i="12"/>
  <c r="AD50" i="12"/>
  <c r="AE50" i="12"/>
  <c r="AF50" i="12"/>
  <c r="AG50" i="12"/>
  <c r="AH50" i="12"/>
  <c r="AI50" i="12"/>
  <c r="AJ50" i="12"/>
  <c r="AK50" i="12"/>
  <c r="AL50" i="12"/>
  <c r="AM50" i="12"/>
  <c r="AN50" i="12"/>
  <c r="AO50" i="12"/>
  <c r="AP50" i="12"/>
  <c r="AQ50" i="12"/>
  <c r="AR50" i="12"/>
  <c r="AS50" i="12"/>
  <c r="AT50" i="12"/>
  <c r="AU50" i="12"/>
  <c r="AV50" i="12"/>
  <c r="AW50" i="12"/>
  <c r="AX50" i="12"/>
  <c r="AY50" i="12"/>
  <c r="AZ50" i="12"/>
  <c r="BA50" i="12"/>
  <c r="BB50" i="12"/>
  <c r="BC50" i="12"/>
  <c r="BD50" i="12"/>
  <c r="BE50" i="12"/>
  <c r="BF50" i="12"/>
  <c r="BG50" i="12"/>
  <c r="BH50" i="12"/>
  <c r="BI50" i="12"/>
  <c r="BJ50" i="12"/>
  <c r="BK50" i="12"/>
  <c r="BL50" i="12"/>
  <c r="BM50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T51" i="12"/>
  <c r="U51" i="12"/>
  <c r="V51" i="12"/>
  <c r="W51" i="12"/>
  <c r="X51" i="12"/>
  <c r="Y51" i="12"/>
  <c r="Z51" i="12"/>
  <c r="AA51" i="12"/>
  <c r="AB51" i="12"/>
  <c r="AC51" i="12"/>
  <c r="AD51" i="12"/>
  <c r="AE51" i="12"/>
  <c r="AF51" i="12"/>
  <c r="AG51" i="12"/>
  <c r="AH51" i="12"/>
  <c r="AI51" i="12"/>
  <c r="AJ51" i="12"/>
  <c r="AK51" i="12"/>
  <c r="AL51" i="12"/>
  <c r="AM51" i="12"/>
  <c r="AN51" i="12"/>
  <c r="AO51" i="12"/>
  <c r="AP51" i="12"/>
  <c r="AQ51" i="12"/>
  <c r="AR51" i="12"/>
  <c r="AS51" i="12"/>
  <c r="AT51" i="12"/>
  <c r="AU51" i="12"/>
  <c r="AV51" i="12"/>
  <c r="AW51" i="12"/>
  <c r="AX51" i="12"/>
  <c r="AY51" i="12"/>
  <c r="AZ51" i="12"/>
  <c r="BA51" i="12"/>
  <c r="BB51" i="12"/>
  <c r="BC51" i="12"/>
  <c r="BD51" i="12"/>
  <c r="BE51" i="12"/>
  <c r="BF51" i="12"/>
  <c r="BG51" i="12"/>
  <c r="BH51" i="12"/>
  <c r="BI51" i="12"/>
  <c r="BJ51" i="12"/>
  <c r="BK51" i="12"/>
  <c r="BL51" i="12"/>
  <c r="BM51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Z52" i="12"/>
  <c r="AA52" i="12"/>
  <c r="AB52" i="12"/>
  <c r="AC52" i="12"/>
  <c r="AD52" i="12"/>
  <c r="AE52" i="12"/>
  <c r="AF52" i="12"/>
  <c r="AG52" i="12"/>
  <c r="AH52" i="12"/>
  <c r="AI52" i="12"/>
  <c r="AJ52" i="12"/>
  <c r="AK52" i="12"/>
  <c r="AL52" i="12"/>
  <c r="AM52" i="12"/>
  <c r="AN52" i="12"/>
  <c r="AO52" i="12"/>
  <c r="AP52" i="12"/>
  <c r="AQ52" i="12"/>
  <c r="AR52" i="12"/>
  <c r="AS52" i="12"/>
  <c r="AT52" i="12"/>
  <c r="AU52" i="12"/>
  <c r="AV52" i="12"/>
  <c r="AW52" i="12"/>
  <c r="AX52" i="12"/>
  <c r="AY52" i="12"/>
  <c r="AZ52" i="12"/>
  <c r="BA52" i="12"/>
  <c r="BB52" i="12"/>
  <c r="BC52" i="12"/>
  <c r="BD52" i="12"/>
  <c r="BE52" i="12"/>
  <c r="BF52" i="12"/>
  <c r="BG52" i="12"/>
  <c r="BH52" i="12"/>
  <c r="BI52" i="12"/>
  <c r="BJ52" i="12"/>
  <c r="BK52" i="12"/>
  <c r="BL52" i="12"/>
  <c r="BM52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Z53" i="12"/>
  <c r="AA53" i="12"/>
  <c r="AB53" i="12"/>
  <c r="AC53" i="12"/>
  <c r="AD53" i="12"/>
  <c r="AE53" i="12"/>
  <c r="AF53" i="12"/>
  <c r="AG53" i="12"/>
  <c r="AH53" i="12"/>
  <c r="AI53" i="12"/>
  <c r="AJ53" i="12"/>
  <c r="AK53" i="12"/>
  <c r="AL53" i="12"/>
  <c r="AM53" i="12"/>
  <c r="AN53" i="12"/>
  <c r="AO53" i="12"/>
  <c r="AP53" i="12"/>
  <c r="AQ53" i="12"/>
  <c r="AR53" i="12"/>
  <c r="AS53" i="12"/>
  <c r="AT53" i="12"/>
  <c r="AU53" i="12"/>
  <c r="AV53" i="12"/>
  <c r="AW53" i="12"/>
  <c r="AX53" i="12"/>
  <c r="AY53" i="12"/>
  <c r="AZ53" i="12"/>
  <c r="BA53" i="12"/>
  <c r="BB53" i="12"/>
  <c r="BC53" i="12"/>
  <c r="BD53" i="12"/>
  <c r="BE53" i="12"/>
  <c r="BF53" i="12"/>
  <c r="BG53" i="12"/>
  <c r="BH53" i="12"/>
  <c r="BI53" i="12"/>
  <c r="BJ53" i="12"/>
  <c r="BK53" i="12"/>
  <c r="BL53" i="12"/>
  <c r="BM53" i="12"/>
  <c r="F54" i="12"/>
  <c r="G54" i="12"/>
  <c r="H54" i="12"/>
  <c r="I54" i="12"/>
  <c r="J54" i="12"/>
  <c r="K54" i="12"/>
  <c r="L54" i="12"/>
  <c r="M54" i="12"/>
  <c r="N54" i="12"/>
  <c r="O54" i="12"/>
  <c r="P54" i="12"/>
  <c r="Q54" i="12"/>
  <c r="R54" i="12"/>
  <c r="S54" i="12"/>
  <c r="T54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AG54" i="12"/>
  <c r="AH54" i="12"/>
  <c r="AI54" i="12"/>
  <c r="AJ54" i="12"/>
  <c r="AK54" i="12"/>
  <c r="AL54" i="12"/>
  <c r="AM54" i="12"/>
  <c r="AN54" i="12"/>
  <c r="AO54" i="12"/>
  <c r="AP54" i="12"/>
  <c r="AQ54" i="12"/>
  <c r="AR54" i="12"/>
  <c r="AS54" i="12"/>
  <c r="AT54" i="12"/>
  <c r="AU54" i="12"/>
  <c r="AV54" i="12"/>
  <c r="AW54" i="12"/>
  <c r="AX54" i="12"/>
  <c r="AY54" i="12"/>
  <c r="AZ54" i="12"/>
  <c r="BA54" i="12"/>
  <c r="BB54" i="12"/>
  <c r="BC54" i="12"/>
  <c r="BD54" i="12"/>
  <c r="BE54" i="12"/>
  <c r="BF54" i="12"/>
  <c r="BG54" i="12"/>
  <c r="BH54" i="12"/>
  <c r="BI54" i="12"/>
  <c r="BJ54" i="12"/>
  <c r="BK54" i="12"/>
  <c r="BL54" i="12"/>
  <c r="BM54" i="12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AL55" i="12"/>
  <c r="AM55" i="12"/>
  <c r="AN55" i="12"/>
  <c r="AO55" i="12"/>
  <c r="AP55" i="12"/>
  <c r="AQ55" i="12"/>
  <c r="AR55" i="12"/>
  <c r="AS55" i="12"/>
  <c r="AT55" i="12"/>
  <c r="AU55" i="12"/>
  <c r="AV55" i="12"/>
  <c r="AW55" i="12"/>
  <c r="AX55" i="12"/>
  <c r="AY55" i="12"/>
  <c r="AZ55" i="12"/>
  <c r="BA55" i="12"/>
  <c r="BB55" i="12"/>
  <c r="BC55" i="12"/>
  <c r="BD55" i="12"/>
  <c r="BE55" i="12"/>
  <c r="BF55" i="12"/>
  <c r="BG55" i="12"/>
  <c r="BH55" i="12"/>
  <c r="BI55" i="12"/>
  <c r="BJ55" i="12"/>
  <c r="BK55" i="12"/>
  <c r="BL55" i="12"/>
  <c r="BM55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AL56" i="12"/>
  <c r="AM56" i="12"/>
  <c r="AN56" i="12"/>
  <c r="AO56" i="12"/>
  <c r="AP56" i="12"/>
  <c r="AQ56" i="12"/>
  <c r="AR56" i="12"/>
  <c r="AS56" i="12"/>
  <c r="AT56" i="12"/>
  <c r="AU56" i="12"/>
  <c r="AV56" i="12"/>
  <c r="AW56" i="12"/>
  <c r="AX56" i="12"/>
  <c r="AY56" i="12"/>
  <c r="AZ56" i="12"/>
  <c r="BA56" i="12"/>
  <c r="BB56" i="12"/>
  <c r="BC56" i="12"/>
  <c r="BD56" i="12"/>
  <c r="BE56" i="12"/>
  <c r="BF56" i="12"/>
  <c r="BG56" i="12"/>
  <c r="BH56" i="12"/>
  <c r="BI56" i="12"/>
  <c r="BJ56" i="12"/>
  <c r="BK56" i="12"/>
  <c r="BL56" i="12"/>
  <c r="BM56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AL57" i="12"/>
  <c r="AM57" i="12"/>
  <c r="AN57" i="12"/>
  <c r="AO57" i="12"/>
  <c r="AP57" i="12"/>
  <c r="AQ57" i="12"/>
  <c r="AR57" i="12"/>
  <c r="AS57" i="12"/>
  <c r="AT57" i="12"/>
  <c r="AU57" i="12"/>
  <c r="AV57" i="12"/>
  <c r="AW57" i="12"/>
  <c r="AX57" i="12"/>
  <c r="AY57" i="12"/>
  <c r="AZ57" i="12"/>
  <c r="BA57" i="12"/>
  <c r="BB57" i="12"/>
  <c r="BC57" i="12"/>
  <c r="BD57" i="12"/>
  <c r="BE57" i="12"/>
  <c r="BF57" i="12"/>
  <c r="BG57" i="12"/>
  <c r="BH57" i="12"/>
  <c r="BI57" i="12"/>
  <c r="BJ57" i="12"/>
  <c r="BK57" i="12"/>
  <c r="BL57" i="12"/>
  <c r="BM57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AL58" i="12"/>
  <c r="AM58" i="12"/>
  <c r="AN58" i="12"/>
  <c r="AO58" i="12"/>
  <c r="AP58" i="12"/>
  <c r="AQ58" i="12"/>
  <c r="AR58" i="12"/>
  <c r="AS58" i="12"/>
  <c r="AT58" i="12"/>
  <c r="AU58" i="12"/>
  <c r="AV58" i="12"/>
  <c r="AW58" i="12"/>
  <c r="AX58" i="12"/>
  <c r="AY58" i="12"/>
  <c r="AZ58" i="12"/>
  <c r="BA58" i="12"/>
  <c r="BB58" i="12"/>
  <c r="BC58" i="12"/>
  <c r="BD58" i="12"/>
  <c r="BE58" i="12"/>
  <c r="BF58" i="12"/>
  <c r="BG58" i="12"/>
  <c r="BH58" i="12"/>
  <c r="BI58" i="12"/>
  <c r="BJ58" i="12"/>
  <c r="BK58" i="12"/>
  <c r="BL58" i="12"/>
  <c r="BM58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AL59" i="12"/>
  <c r="AM59" i="12"/>
  <c r="AN59" i="12"/>
  <c r="AO59" i="12"/>
  <c r="AP59" i="12"/>
  <c r="AQ59" i="12"/>
  <c r="AR59" i="12"/>
  <c r="AS59" i="12"/>
  <c r="AT59" i="12"/>
  <c r="AU59" i="12"/>
  <c r="AV59" i="12"/>
  <c r="AW59" i="12"/>
  <c r="AX59" i="12"/>
  <c r="AY59" i="12"/>
  <c r="AZ59" i="12"/>
  <c r="BA59" i="12"/>
  <c r="BB59" i="12"/>
  <c r="BC59" i="12"/>
  <c r="BD59" i="12"/>
  <c r="BE59" i="12"/>
  <c r="BF59" i="12"/>
  <c r="BG59" i="12"/>
  <c r="BH59" i="12"/>
  <c r="BI59" i="12"/>
  <c r="BJ59" i="12"/>
  <c r="BK59" i="12"/>
  <c r="BL59" i="12"/>
  <c r="BM59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R60" i="12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AL60" i="12"/>
  <c r="AM60" i="12"/>
  <c r="AN60" i="12"/>
  <c r="AO60" i="12"/>
  <c r="AP60" i="12"/>
  <c r="AQ60" i="12"/>
  <c r="AR60" i="12"/>
  <c r="AS60" i="12"/>
  <c r="AT60" i="12"/>
  <c r="AU60" i="12"/>
  <c r="AV60" i="12"/>
  <c r="AW60" i="12"/>
  <c r="AX60" i="12"/>
  <c r="AY60" i="12"/>
  <c r="AZ60" i="12"/>
  <c r="BA60" i="12"/>
  <c r="BB60" i="12"/>
  <c r="BC60" i="12"/>
  <c r="BD60" i="12"/>
  <c r="BE60" i="12"/>
  <c r="BF60" i="12"/>
  <c r="BG60" i="12"/>
  <c r="BH60" i="12"/>
  <c r="BI60" i="12"/>
  <c r="BJ60" i="12"/>
  <c r="BK60" i="12"/>
  <c r="BL60" i="12"/>
  <c r="BM60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AL61" i="12"/>
  <c r="AM61" i="12"/>
  <c r="AN61" i="12"/>
  <c r="AO61" i="12"/>
  <c r="AP61" i="12"/>
  <c r="AQ61" i="12"/>
  <c r="AR61" i="12"/>
  <c r="AS61" i="12"/>
  <c r="AT61" i="12"/>
  <c r="AU61" i="12"/>
  <c r="AV61" i="12"/>
  <c r="AW61" i="12"/>
  <c r="AX61" i="12"/>
  <c r="AY61" i="12"/>
  <c r="AZ61" i="12"/>
  <c r="BA61" i="12"/>
  <c r="BB61" i="12"/>
  <c r="BC61" i="12"/>
  <c r="BD61" i="12"/>
  <c r="BE61" i="12"/>
  <c r="BF61" i="12"/>
  <c r="BG61" i="12"/>
  <c r="BH61" i="12"/>
  <c r="BI61" i="12"/>
  <c r="BJ61" i="12"/>
  <c r="BK61" i="12"/>
  <c r="BL61" i="12"/>
  <c r="BM61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AL62" i="12"/>
  <c r="AM62" i="12"/>
  <c r="AN62" i="12"/>
  <c r="AO62" i="12"/>
  <c r="AP62" i="12"/>
  <c r="AQ62" i="12"/>
  <c r="AR62" i="12"/>
  <c r="AS62" i="12"/>
  <c r="AT62" i="12"/>
  <c r="AU62" i="12"/>
  <c r="AV62" i="12"/>
  <c r="AW62" i="12"/>
  <c r="AX62" i="12"/>
  <c r="AY62" i="12"/>
  <c r="AZ62" i="12"/>
  <c r="BA62" i="12"/>
  <c r="BB62" i="12"/>
  <c r="BC62" i="12"/>
  <c r="BD62" i="12"/>
  <c r="BE62" i="12"/>
  <c r="BF62" i="12"/>
  <c r="BG62" i="12"/>
  <c r="BH62" i="12"/>
  <c r="BI62" i="12"/>
  <c r="BJ62" i="12"/>
  <c r="BK62" i="12"/>
  <c r="BL62" i="12"/>
  <c r="BM62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AL63" i="12"/>
  <c r="AM63" i="12"/>
  <c r="AN63" i="12"/>
  <c r="AO63" i="12"/>
  <c r="AP63" i="12"/>
  <c r="AQ63" i="12"/>
  <c r="AR63" i="12"/>
  <c r="AS63" i="12"/>
  <c r="AT63" i="12"/>
  <c r="AU63" i="12"/>
  <c r="AV63" i="12"/>
  <c r="AW63" i="12"/>
  <c r="AX63" i="12"/>
  <c r="AY63" i="12"/>
  <c r="AZ63" i="12"/>
  <c r="BA63" i="12"/>
  <c r="BB63" i="12"/>
  <c r="BC63" i="12"/>
  <c r="BD63" i="12"/>
  <c r="BE63" i="12"/>
  <c r="BF63" i="12"/>
  <c r="BG63" i="12"/>
  <c r="BH63" i="12"/>
  <c r="BI63" i="12"/>
  <c r="BJ63" i="12"/>
  <c r="BK63" i="12"/>
  <c r="BL63" i="12"/>
  <c r="BM63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R64" i="12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AL64" i="12"/>
  <c r="AM64" i="12"/>
  <c r="AN64" i="12"/>
  <c r="AO64" i="12"/>
  <c r="AP64" i="12"/>
  <c r="AQ64" i="12"/>
  <c r="AR64" i="12"/>
  <c r="AS64" i="12"/>
  <c r="AT64" i="12"/>
  <c r="AU64" i="12"/>
  <c r="AV64" i="12"/>
  <c r="AW64" i="12"/>
  <c r="AX64" i="12"/>
  <c r="AY64" i="12"/>
  <c r="AZ64" i="12"/>
  <c r="BA64" i="12"/>
  <c r="BB64" i="12"/>
  <c r="BC64" i="12"/>
  <c r="BD64" i="12"/>
  <c r="BE64" i="12"/>
  <c r="BF64" i="12"/>
  <c r="BG64" i="12"/>
  <c r="BH64" i="12"/>
  <c r="BI64" i="12"/>
  <c r="BJ64" i="12"/>
  <c r="BK64" i="12"/>
  <c r="BL64" i="12"/>
  <c r="BM64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AL65" i="12"/>
  <c r="AM65" i="12"/>
  <c r="AN65" i="12"/>
  <c r="AO65" i="12"/>
  <c r="AP65" i="12"/>
  <c r="AQ65" i="12"/>
  <c r="AR65" i="12"/>
  <c r="AS65" i="12"/>
  <c r="AT65" i="12"/>
  <c r="AU65" i="12"/>
  <c r="AV65" i="12"/>
  <c r="AW65" i="12"/>
  <c r="AX65" i="12"/>
  <c r="AY65" i="12"/>
  <c r="AZ65" i="12"/>
  <c r="BA65" i="12"/>
  <c r="BB65" i="12"/>
  <c r="BC65" i="12"/>
  <c r="BD65" i="12"/>
  <c r="BE65" i="12"/>
  <c r="BF65" i="12"/>
  <c r="BG65" i="12"/>
  <c r="BH65" i="12"/>
  <c r="BI65" i="12"/>
  <c r="BJ65" i="12"/>
  <c r="BK65" i="12"/>
  <c r="BL65" i="12"/>
  <c r="BM65" i="12"/>
  <c r="BM13" i="12"/>
  <c r="BL13" i="12"/>
  <c r="BK13" i="12"/>
  <c r="BJ13" i="12"/>
  <c r="BI13" i="12"/>
  <c r="BH13" i="12"/>
  <c r="BG13" i="12"/>
  <c r="BF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BM11" i="12"/>
  <c r="BL11" i="12"/>
  <c r="BK11" i="12"/>
  <c r="BJ11" i="12"/>
  <c r="BI11" i="12"/>
  <c r="BH11" i="12"/>
  <c r="BG11" i="12"/>
  <c r="BF11" i="12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AL11" i="12"/>
  <c r="AK11" i="12"/>
  <c r="AJ11" i="12"/>
  <c r="AI11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BM10" i="12"/>
  <c r="BL10" i="12"/>
  <c r="BK10" i="12"/>
  <c r="BJ10" i="12"/>
  <c r="BI10" i="12"/>
  <c r="BH10" i="12"/>
  <c r="BG10" i="12"/>
  <c r="BF10" i="12"/>
  <c r="BE10" i="12"/>
  <c r="BD10" i="12"/>
  <c r="BC10" i="12"/>
  <c r="BB10" i="12"/>
  <c r="BA10" i="12"/>
  <c r="AZ10" i="12"/>
  <c r="AY10" i="12"/>
  <c r="AX10" i="12"/>
  <c r="AW10" i="12"/>
  <c r="AV10" i="12"/>
  <c r="AU10" i="12"/>
  <c r="AT10" i="12"/>
  <c r="AS10" i="12"/>
  <c r="AR10" i="12"/>
  <c r="AQ10" i="12"/>
  <c r="AP10" i="12"/>
  <c r="AO10" i="12"/>
  <c r="AN10" i="12"/>
  <c r="AM10" i="12"/>
  <c r="AL10" i="12"/>
  <c r="AK10" i="12"/>
  <c r="AJ10" i="12"/>
  <c r="AI10" i="12"/>
  <c r="AH10" i="12"/>
  <c r="AG10" i="12"/>
  <c r="AF10" i="12"/>
  <c r="AE10" i="12"/>
  <c r="AD10" i="12"/>
  <c r="AC10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AL8" i="12"/>
  <c r="AM8" i="12"/>
  <c r="AN8" i="12"/>
  <c r="AO8" i="12"/>
  <c r="AP8" i="12"/>
  <c r="AQ8" i="12"/>
  <c r="AR8" i="12"/>
  <c r="AS8" i="12"/>
  <c r="AT8" i="12"/>
  <c r="AU8" i="12"/>
  <c r="AV8" i="12"/>
  <c r="AW8" i="12"/>
  <c r="AX8" i="12"/>
  <c r="AY8" i="12"/>
  <c r="AZ8" i="12"/>
  <c r="BA8" i="12"/>
  <c r="BB8" i="12"/>
  <c r="BC8" i="12"/>
  <c r="BD8" i="12"/>
  <c r="BE8" i="12"/>
  <c r="BF8" i="12"/>
  <c r="BG8" i="12"/>
  <c r="BH8" i="12"/>
  <c r="BI8" i="12"/>
  <c r="BJ8" i="12"/>
  <c r="BK8" i="12"/>
  <c r="BL8" i="12"/>
  <c r="BM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F8" i="12"/>
  <c r="B58" i="13" l="1"/>
  <c r="B54" i="13"/>
  <c r="B50" i="13"/>
  <c r="B46" i="13"/>
  <c r="B42" i="13"/>
  <c r="B38" i="13"/>
  <c r="B34" i="13"/>
  <c r="B30" i="13"/>
  <c r="B26" i="13"/>
  <c r="B22" i="13"/>
  <c r="B18" i="13"/>
  <c r="B14" i="13"/>
  <c r="B62" i="11"/>
  <c r="B62" i="13"/>
  <c r="B11" i="13"/>
  <c r="B23" i="13"/>
  <c r="B19" i="13"/>
  <c r="B15" i="13"/>
  <c r="D11" i="13"/>
  <c r="D24" i="13"/>
  <c r="D16" i="13"/>
  <c r="B10" i="13"/>
  <c r="B24" i="13"/>
  <c r="B20" i="13"/>
  <c r="D25" i="13"/>
  <c r="B61" i="13"/>
  <c r="B57" i="13"/>
  <c r="B37" i="13"/>
  <c r="B25" i="13"/>
  <c r="D8" i="13"/>
  <c r="D62" i="13"/>
  <c r="D58" i="13"/>
  <c r="D54" i="13"/>
  <c r="D50" i="13"/>
  <c r="D46" i="13"/>
  <c r="D42" i="13"/>
  <c r="D38" i="13"/>
  <c r="D34" i="13"/>
  <c r="D30" i="13"/>
  <c r="D26" i="13"/>
  <c r="D22" i="13"/>
  <c r="D18" i="13"/>
  <c r="D14" i="13"/>
  <c r="B8" i="11"/>
  <c r="B8" i="13"/>
  <c r="D13" i="13"/>
  <c r="D63" i="13"/>
  <c r="D59" i="13"/>
  <c r="D55" i="13"/>
  <c r="D51" i="13"/>
  <c r="D47" i="13"/>
  <c r="D43" i="13"/>
  <c r="D39" i="13"/>
  <c r="D35" i="13"/>
  <c r="D31" i="13"/>
  <c r="D27" i="13"/>
  <c r="D23" i="13"/>
  <c r="D19" i="13"/>
  <c r="D15" i="13"/>
  <c r="B63" i="13"/>
  <c r="B59" i="13"/>
  <c r="B55" i="13"/>
  <c r="B51" i="13"/>
  <c r="B47" i="13"/>
  <c r="B43" i="13"/>
  <c r="B39" i="13"/>
  <c r="B35" i="13"/>
  <c r="B31" i="13"/>
  <c r="B27" i="13"/>
  <c r="D64" i="13"/>
  <c r="D60" i="13"/>
  <c r="D56" i="13"/>
  <c r="D52" i="13"/>
  <c r="D48" i="13"/>
  <c r="D44" i="13"/>
  <c r="D40" i="13"/>
  <c r="D36" i="13"/>
  <c r="D32" i="13"/>
  <c r="D28" i="13"/>
  <c r="D20" i="13"/>
  <c r="B64" i="13"/>
  <c r="B60" i="13"/>
  <c r="B56" i="13"/>
  <c r="B52" i="13"/>
  <c r="B48" i="13"/>
  <c r="B44" i="13"/>
  <c r="B40" i="13"/>
  <c r="B36" i="13"/>
  <c r="B32" i="13"/>
  <c r="B28" i="13"/>
  <c r="B16" i="13"/>
  <c r="D10" i="13"/>
  <c r="D65" i="13"/>
  <c r="D61" i="13"/>
  <c r="D57" i="13"/>
  <c r="D53" i="13"/>
  <c r="D49" i="13"/>
  <c r="D45" i="13"/>
  <c r="D41" i="13"/>
  <c r="D37" i="13"/>
  <c r="D33" i="13"/>
  <c r="D29" i="13"/>
  <c r="D21" i="13"/>
  <c r="D17" i="13"/>
  <c r="B65" i="13"/>
  <c r="B53" i="13"/>
  <c r="B49" i="13"/>
  <c r="B45" i="13"/>
  <c r="B41" i="13"/>
  <c r="B33" i="13"/>
  <c r="B29" i="13"/>
  <c r="B21" i="13"/>
  <c r="B17" i="13"/>
  <c r="B13" i="13"/>
  <c r="B25" i="11"/>
  <c r="B40" i="11"/>
  <c r="B41" i="11"/>
  <c r="B13" i="11"/>
  <c r="B57" i="12"/>
  <c r="B53" i="12"/>
  <c r="C53" i="12" s="1"/>
  <c r="B49" i="12"/>
  <c r="C49" i="12" s="1"/>
  <c r="B45" i="12"/>
  <c r="B41" i="12"/>
  <c r="B37" i="12"/>
  <c r="B33" i="12"/>
  <c r="B29" i="12"/>
  <c r="B25" i="12"/>
  <c r="C25" i="12" s="1"/>
  <c r="B21" i="12"/>
  <c r="B17" i="12"/>
  <c r="C17" i="12" s="1"/>
  <c r="B59" i="11"/>
  <c r="B58" i="11"/>
  <c r="B54" i="11"/>
  <c r="B50" i="11"/>
  <c r="B46" i="11"/>
  <c r="B44" i="11"/>
  <c r="B43" i="11"/>
  <c r="B42" i="11"/>
  <c r="B38" i="11"/>
  <c r="B34" i="11"/>
  <c r="B30" i="11"/>
  <c r="B28" i="11"/>
  <c r="B27" i="11"/>
  <c r="B26" i="11"/>
  <c r="B22" i="11"/>
  <c r="B18" i="11"/>
  <c r="B14" i="11"/>
  <c r="B56" i="11"/>
  <c r="B24" i="11"/>
  <c r="B31" i="11"/>
  <c r="B23" i="11"/>
  <c r="B19" i="11"/>
  <c r="B15" i="11"/>
  <c r="B55" i="11"/>
  <c r="B39" i="11"/>
  <c r="B35" i="11"/>
  <c r="B47" i="11"/>
  <c r="B51" i="11"/>
  <c r="B33" i="11"/>
  <c r="B17" i="11"/>
  <c r="B53" i="11"/>
  <c r="B49" i="11"/>
  <c r="B37" i="11"/>
  <c r="B21" i="11"/>
  <c r="B64" i="11"/>
  <c r="B52" i="11"/>
  <c r="B48" i="11"/>
  <c r="B36" i="11"/>
  <c r="B32" i="11"/>
  <c r="B20" i="11"/>
  <c r="B16" i="11"/>
  <c r="B63" i="11"/>
  <c r="B10" i="11"/>
  <c r="B57" i="11"/>
  <c r="B45" i="11"/>
  <c r="B29" i="11"/>
  <c r="B65" i="11"/>
  <c r="B11" i="11"/>
  <c r="B64" i="12"/>
  <c r="B60" i="12"/>
  <c r="B61" i="11"/>
  <c r="D8" i="11"/>
  <c r="B60" i="11"/>
  <c r="D37" i="11"/>
  <c r="B61" i="12"/>
  <c r="D20" i="11"/>
  <c r="D35" i="11"/>
  <c r="D58" i="12"/>
  <c r="E58" i="12" s="1"/>
  <c r="D54" i="12"/>
  <c r="D34" i="12"/>
  <c r="E34" i="12" s="1"/>
  <c r="D18" i="11"/>
  <c r="D65" i="11"/>
  <c r="D49" i="11"/>
  <c r="D33" i="11"/>
  <c r="D17" i="11"/>
  <c r="B62" i="12"/>
  <c r="B58" i="12"/>
  <c r="C58" i="12" s="1"/>
  <c r="B54" i="12"/>
  <c r="C54" i="12" s="1"/>
  <c r="B50" i="12"/>
  <c r="C50" i="12" s="1"/>
  <c r="B46" i="12"/>
  <c r="C46" i="12" s="1"/>
  <c r="B42" i="12"/>
  <c r="B38" i="12"/>
  <c r="B34" i="12"/>
  <c r="B30" i="12"/>
  <c r="B26" i="12"/>
  <c r="B22" i="12"/>
  <c r="B18" i="12"/>
  <c r="B14" i="12"/>
  <c r="D64" i="11"/>
  <c r="D48" i="11"/>
  <c r="D32" i="11"/>
  <c r="D16" i="11"/>
  <c r="B8" i="12"/>
  <c r="D63" i="11"/>
  <c r="D47" i="11"/>
  <c r="D31" i="11"/>
  <c r="D15" i="11"/>
  <c r="B11" i="12"/>
  <c r="D65" i="12"/>
  <c r="E65" i="12" s="1"/>
  <c r="D11" i="12"/>
  <c r="E11" i="12" s="1"/>
  <c r="B10" i="12"/>
  <c r="D51" i="11"/>
  <c r="D8" i="12"/>
  <c r="E8" i="12" s="1"/>
  <c r="D50" i="12"/>
  <c r="D26" i="12"/>
  <c r="D50" i="11"/>
  <c r="D63" i="12"/>
  <c r="E63" i="12" s="1"/>
  <c r="D59" i="12"/>
  <c r="D55" i="12"/>
  <c r="D51" i="12"/>
  <c r="D35" i="12"/>
  <c r="D31" i="12"/>
  <c r="E31" i="12" s="1"/>
  <c r="D27" i="12"/>
  <c r="E27" i="12" s="1"/>
  <c r="D15" i="12"/>
  <c r="D62" i="11"/>
  <c r="D30" i="11"/>
  <c r="D13" i="11"/>
  <c r="B59" i="12"/>
  <c r="C59" i="12" s="1"/>
  <c r="B55" i="12"/>
  <c r="C55" i="12" s="1"/>
  <c r="B51" i="12"/>
  <c r="C51" i="12" s="1"/>
  <c r="B47" i="12"/>
  <c r="C47" i="12" s="1"/>
  <c r="B39" i="12"/>
  <c r="C39" i="12" s="1"/>
  <c r="B35" i="12"/>
  <c r="C35" i="12" s="1"/>
  <c r="B31" i="12"/>
  <c r="C31" i="12" s="1"/>
  <c r="B27" i="12"/>
  <c r="C27" i="12" s="1"/>
  <c r="B23" i="12"/>
  <c r="B19" i="12"/>
  <c r="C19" i="12" s="1"/>
  <c r="D44" i="11"/>
  <c r="D59" i="11"/>
  <c r="D43" i="11"/>
  <c r="D27" i="11"/>
  <c r="D11" i="11"/>
  <c r="D61" i="12"/>
  <c r="D53" i="11"/>
  <c r="D36" i="11"/>
  <c r="D42" i="12"/>
  <c r="D38" i="12"/>
  <c r="D30" i="12"/>
  <c r="D22" i="12"/>
  <c r="E22" i="12" s="1"/>
  <c r="D18" i="12"/>
  <c r="E18" i="12" s="1"/>
  <c r="D34" i="11"/>
  <c r="D10" i="12"/>
  <c r="D43" i="12"/>
  <c r="E43" i="12" s="1"/>
  <c r="D39" i="12"/>
  <c r="D46" i="11"/>
  <c r="D61" i="11"/>
  <c r="D45" i="11"/>
  <c r="B63" i="12"/>
  <c r="B15" i="12"/>
  <c r="C15" i="12" s="1"/>
  <c r="D28" i="11"/>
  <c r="D64" i="12"/>
  <c r="D60" i="12"/>
  <c r="D56" i="12"/>
  <c r="D48" i="12"/>
  <c r="D40" i="12"/>
  <c r="E40" i="12" s="1"/>
  <c r="D36" i="12"/>
  <c r="E36" i="12" s="1"/>
  <c r="D32" i="12"/>
  <c r="E32" i="12" s="1"/>
  <c r="D28" i="12"/>
  <c r="D24" i="12"/>
  <c r="D20" i="12"/>
  <c r="D16" i="12"/>
  <c r="D58" i="11"/>
  <c r="D42" i="11"/>
  <c r="D26" i="11"/>
  <c r="D10" i="11"/>
  <c r="D21" i="11"/>
  <c r="B65" i="12"/>
  <c r="D52" i="11"/>
  <c r="D19" i="11"/>
  <c r="D62" i="12"/>
  <c r="D46" i="12"/>
  <c r="E46" i="12" s="1"/>
  <c r="D14" i="12"/>
  <c r="D47" i="12"/>
  <c r="D23" i="12"/>
  <c r="D19" i="12"/>
  <c r="D14" i="11"/>
  <c r="D29" i="11"/>
  <c r="B43" i="12"/>
  <c r="D60" i="11"/>
  <c r="B13" i="12"/>
  <c r="D52" i="12"/>
  <c r="D44" i="12"/>
  <c r="D13" i="12"/>
  <c r="D57" i="11"/>
  <c r="D41" i="11"/>
  <c r="D25" i="11"/>
  <c r="B56" i="12"/>
  <c r="B52" i="12"/>
  <c r="B48" i="12"/>
  <c r="B44" i="12"/>
  <c r="B40" i="12"/>
  <c r="C40" i="12" s="1"/>
  <c r="B36" i="12"/>
  <c r="C36" i="12" s="1"/>
  <c r="B32" i="12"/>
  <c r="B28" i="12"/>
  <c r="B24" i="12"/>
  <c r="B20" i="12"/>
  <c r="B16" i="12"/>
  <c r="C16" i="12" s="1"/>
  <c r="D56" i="11"/>
  <c r="D40" i="11"/>
  <c r="D24" i="11"/>
  <c r="D55" i="11"/>
  <c r="D39" i="11"/>
  <c r="D23" i="11"/>
  <c r="D57" i="12"/>
  <c r="D53" i="12"/>
  <c r="D49" i="12"/>
  <c r="E49" i="12" s="1"/>
  <c r="D45" i="12"/>
  <c r="E45" i="12" s="1"/>
  <c r="D41" i="12"/>
  <c r="E41" i="12" s="1"/>
  <c r="D37" i="12"/>
  <c r="D33" i="12"/>
  <c r="D29" i="12"/>
  <c r="D25" i="12"/>
  <c r="D21" i="12"/>
  <c r="D17" i="12"/>
  <c r="D54" i="11"/>
  <c r="D38" i="11"/>
  <c r="D22" i="11"/>
  <c r="D8" i="6"/>
  <c r="E21" i="12" l="1"/>
  <c r="C60" i="12"/>
  <c r="E25" i="12"/>
  <c r="C32" i="12"/>
  <c r="E57" i="12"/>
  <c r="E52" i="12"/>
  <c r="C14" i="12"/>
  <c r="E14" i="12"/>
  <c r="C45" i="12"/>
  <c r="C52" i="12"/>
  <c r="E17" i="12"/>
  <c r="C56" i="12"/>
  <c r="E59" i="12"/>
  <c r="C8" i="12"/>
  <c r="E13" i="12"/>
  <c r="E30" i="12"/>
  <c r="E26" i="12"/>
  <c r="C11" i="12"/>
  <c r="E44" i="12"/>
  <c r="C28" i="12"/>
  <c r="E42" i="12"/>
  <c r="E38" i="12"/>
  <c r="E39" i="12"/>
  <c r="E35" i="12"/>
  <c r="C44" i="12"/>
  <c r="C48" i="12"/>
  <c r="C43" i="12"/>
  <c r="E53" i="12"/>
  <c r="C65" i="12"/>
  <c r="E48" i="12"/>
  <c r="C23" i="12"/>
  <c r="C41" i="12"/>
  <c r="C61" i="12"/>
  <c r="E51" i="12"/>
  <c r="C26" i="12"/>
  <c r="E15" i="12"/>
  <c r="E24" i="12"/>
  <c r="E64" i="12"/>
  <c r="C10" i="12"/>
  <c r="C30" i="12"/>
  <c r="C63" i="12"/>
  <c r="E10" i="12"/>
  <c r="E61" i="12"/>
  <c r="E55" i="12"/>
  <c r="C34" i="12"/>
  <c r="C57" i="12"/>
  <c r="E19" i="12"/>
  <c r="E29" i="12"/>
  <c r="C13" i="12"/>
  <c r="E28" i="12"/>
  <c r="C38" i="12"/>
  <c r="E54" i="12"/>
  <c r="C42" i="12"/>
  <c r="E50" i="12"/>
  <c r="C29" i="12"/>
  <c r="C33" i="12"/>
  <c r="C64" i="12"/>
  <c r="C24" i="12"/>
  <c r="E47" i="12"/>
  <c r="E16" i="12"/>
  <c r="E56" i="12"/>
  <c r="C37" i="12"/>
  <c r="C20" i="12"/>
  <c r="C18" i="12"/>
  <c r="C21" i="12"/>
  <c r="E23" i="12"/>
  <c r="E33" i="12"/>
  <c r="E37" i="12"/>
  <c r="E20" i="12"/>
  <c r="E60" i="12"/>
  <c r="C22" i="12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</calcChain>
</file>

<file path=xl/sharedStrings.xml><?xml version="1.0" encoding="utf-8"?>
<sst xmlns="http://schemas.openxmlformats.org/spreadsheetml/2006/main" count="1678" uniqueCount="100">
  <si>
    <t>Monatserhebung im Tourismus</t>
  </si>
  <si>
    <t>Nordrhein-Westfalen</t>
  </si>
  <si>
    <t>Januar</t>
  </si>
  <si>
    <t>Februar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</si>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</sst>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165" fontId="3" fillId="2" borderId="29" xfId="0" applyNumberFormat="1" applyFont="1" applyFill="1" applyBorder="1"/>
    <xf numFmtId="0" fontId="7" fillId="0" borderId="0" xfId="1"/>
    <xf numFmtId="0" fontId="8" fillId="0" borderId="0" xfId="1" applyFont="1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D40050"/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Herkunft.xlsx" TargetMode="External"/><Relationship Id="rId1" Type="http://schemas.openxmlformats.org/officeDocument/2006/relationships/externalLinkPath" Target="/01%20Wissen/02%20Marktforschung/02%20Beherbergungsstatistiken/01%20NRW/Quelldateien/Herkun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erkunft"/>
    </sheetNames>
    <sheetDataSet>
      <sheetData sheetId="0">
        <row r="9">
          <cell r="B9">
            <v>1517546</v>
          </cell>
          <cell r="C9">
            <v>-1.1000000000000001</v>
          </cell>
          <cell r="D9">
            <v>3413398</v>
          </cell>
          <cell r="E9">
            <v>-2.4</v>
          </cell>
          <cell r="F9">
            <v>2.2000000000000002</v>
          </cell>
          <cell r="G9">
            <v>1624962</v>
          </cell>
          <cell r="H9">
            <v>2.2999999999999998</v>
          </cell>
          <cell r="I9">
            <v>3550974</v>
          </cell>
          <cell r="J9">
            <v>-0.9</v>
          </cell>
          <cell r="K9">
            <v>2.2000000000000002</v>
          </cell>
          <cell r="L9">
            <v>1921451</v>
          </cell>
          <cell r="M9">
            <v>2.2999999999999998</v>
          </cell>
          <cell r="N9">
            <v>4276370</v>
          </cell>
          <cell r="O9">
            <v>1.1000000000000001</v>
          </cell>
          <cell r="P9">
            <v>2.2000000000000002</v>
          </cell>
          <cell r="Q9">
            <v>1980091</v>
          </cell>
          <cell r="R9">
            <v>-2.7</v>
          </cell>
          <cell r="S9">
            <v>4495848</v>
          </cell>
          <cell r="T9">
            <v>1.6</v>
          </cell>
          <cell r="U9">
            <v>2.2999999999999998</v>
          </cell>
          <cell r="V9">
            <v>2357360</v>
          </cell>
          <cell r="W9">
            <v>5.0999999999999996</v>
          </cell>
          <cell r="X9">
            <v>5192281</v>
          </cell>
          <cell r="Y9">
            <v>3.8</v>
          </cell>
          <cell r="Z9">
            <v>2.2000000000000002</v>
          </cell>
          <cell r="AA9">
            <v>2261062</v>
          </cell>
          <cell r="AB9">
            <v>-4.5999999999999996</v>
          </cell>
          <cell r="AC9">
            <v>4993153</v>
          </cell>
          <cell r="AD9">
            <v>-5.2</v>
          </cell>
          <cell r="AE9">
            <v>2.2000000000000002</v>
          </cell>
          <cell r="AF9">
            <v>2165395</v>
          </cell>
          <cell r="AG9">
            <v>1.4</v>
          </cell>
          <cell r="AH9">
            <v>5077822</v>
          </cell>
          <cell r="AI9">
            <v>2.2999999999999998</v>
          </cell>
          <cell r="AJ9">
            <v>2.2999999999999998</v>
          </cell>
          <cell r="AK9">
            <v>2295070</v>
          </cell>
          <cell r="AL9">
            <v>2.4</v>
          </cell>
          <cell r="AM9">
            <v>5315469</v>
          </cell>
          <cell r="AN9">
            <v>2.4</v>
          </cell>
          <cell r="AO9">
            <v>2.2999999999999998</v>
          </cell>
          <cell r="AP9">
            <v>2431803</v>
          </cell>
          <cell r="AQ9">
            <v>6.3</v>
          </cell>
          <cell r="AR9">
            <v>5179441</v>
          </cell>
          <cell r="AS9">
            <v>5.2</v>
          </cell>
          <cell r="AT9">
            <v>2.1</v>
          </cell>
          <cell r="AU9">
            <v>2303742</v>
          </cell>
          <cell r="AV9">
            <v>6.5</v>
          </cell>
          <cell r="AW9">
            <v>5222201</v>
          </cell>
          <cell r="AX9">
            <v>6.2</v>
          </cell>
          <cell r="AY9">
            <v>2.2999999999999998</v>
          </cell>
          <cell r="AZ9" t="str">
            <v>...</v>
          </cell>
          <cell r="BA9" t="str">
            <v>...</v>
          </cell>
          <cell r="BB9" t="str">
            <v>...</v>
          </cell>
          <cell r="BC9" t="str">
            <v>...</v>
          </cell>
          <cell r="BD9" t="str">
            <v>...</v>
          </cell>
          <cell r="BE9" t="str">
            <v>...</v>
          </cell>
          <cell r="BF9" t="str">
            <v>...</v>
          </cell>
          <cell r="BG9" t="str">
            <v>...</v>
          </cell>
          <cell r="BH9" t="str">
            <v>...</v>
          </cell>
          <cell r="BI9" t="str">
            <v>...</v>
          </cell>
        </row>
        <row r="11">
          <cell r="B11">
            <v>193</v>
          </cell>
          <cell r="C11">
            <v>49.6</v>
          </cell>
          <cell r="D11">
            <v>331</v>
          </cell>
          <cell r="E11">
            <v>49.8</v>
          </cell>
          <cell r="F11">
            <v>1.7</v>
          </cell>
          <cell r="G11">
            <v>108</v>
          </cell>
          <cell r="H11">
            <v>-43.8</v>
          </cell>
          <cell r="I11">
            <v>235</v>
          </cell>
          <cell r="J11">
            <v>-48</v>
          </cell>
          <cell r="K11">
            <v>2.2000000000000002</v>
          </cell>
          <cell r="L11">
            <v>229</v>
          </cell>
          <cell r="M11">
            <v>-19.899999999999999</v>
          </cell>
          <cell r="N11">
            <v>466</v>
          </cell>
          <cell r="O11">
            <v>-13.7</v>
          </cell>
          <cell r="P11">
            <v>2</v>
          </cell>
          <cell r="Q11">
            <v>261</v>
          </cell>
          <cell r="R11">
            <v>65.2</v>
          </cell>
          <cell r="S11">
            <v>471</v>
          </cell>
          <cell r="T11">
            <v>21.7</v>
          </cell>
          <cell r="U11">
            <v>1.8</v>
          </cell>
          <cell r="V11">
            <v>245</v>
          </cell>
          <cell r="W11">
            <v>-14.6</v>
          </cell>
          <cell r="X11">
            <v>497</v>
          </cell>
          <cell r="Y11">
            <v>-9.8000000000000007</v>
          </cell>
          <cell r="Z11">
            <v>2</v>
          </cell>
          <cell r="AA11">
            <v>221</v>
          </cell>
          <cell r="AB11">
            <v>-35.6</v>
          </cell>
          <cell r="AC11">
            <v>406</v>
          </cell>
          <cell r="AD11">
            <v>-46.4</v>
          </cell>
          <cell r="AE11">
            <v>1.8</v>
          </cell>
          <cell r="AF11">
            <v>549</v>
          </cell>
          <cell r="AG11">
            <v>-34.1</v>
          </cell>
          <cell r="AH11">
            <v>844</v>
          </cell>
          <cell r="AI11">
            <v>-51.8</v>
          </cell>
          <cell r="AJ11">
            <v>1.5</v>
          </cell>
          <cell r="AK11">
            <v>587</v>
          </cell>
          <cell r="AL11">
            <v>393.3</v>
          </cell>
          <cell r="AM11">
            <v>886</v>
          </cell>
          <cell r="AN11">
            <v>169.3</v>
          </cell>
          <cell r="AO11">
            <v>1.5</v>
          </cell>
          <cell r="AP11">
            <v>588</v>
          </cell>
          <cell r="AQ11">
            <v>-16.399999999999999</v>
          </cell>
          <cell r="AR11">
            <v>1130</v>
          </cell>
          <cell r="AS11">
            <v>2.8</v>
          </cell>
          <cell r="AT11">
            <v>1.9</v>
          </cell>
          <cell r="AU11">
            <v>381</v>
          </cell>
          <cell r="AV11">
            <v>86.8</v>
          </cell>
          <cell r="AW11">
            <v>823</v>
          </cell>
          <cell r="AX11">
            <v>70.7</v>
          </cell>
          <cell r="AY11">
            <v>2.2000000000000002</v>
          </cell>
          <cell r="AZ11" t="str">
            <v>...</v>
          </cell>
          <cell r="BA11" t="str">
            <v>...</v>
          </cell>
          <cell r="BB11" t="str">
            <v>...</v>
          </cell>
          <cell r="BC11" t="str">
            <v>...</v>
          </cell>
          <cell r="BD11" t="str">
            <v>...</v>
          </cell>
          <cell r="BE11" t="str">
            <v>...</v>
          </cell>
          <cell r="BF11" t="str">
            <v>...</v>
          </cell>
          <cell r="BG11" t="str">
            <v>...</v>
          </cell>
          <cell r="BH11" t="str">
            <v>...</v>
          </cell>
          <cell r="BI11" t="str">
            <v>...</v>
          </cell>
        </row>
        <row r="12">
          <cell r="B12">
            <v>1181641</v>
          </cell>
          <cell r="C12">
            <v>-1</v>
          </cell>
          <cell r="D12">
            <v>2743033</v>
          </cell>
          <cell r="E12">
            <v>-1.7</v>
          </cell>
          <cell r="F12">
            <v>2.2999999999999998</v>
          </cell>
          <cell r="G12">
            <v>1266848</v>
          </cell>
          <cell r="H12">
            <v>0.4</v>
          </cell>
          <cell r="I12">
            <v>2829350</v>
          </cell>
          <cell r="J12">
            <v>-2</v>
          </cell>
          <cell r="K12">
            <v>2.2000000000000002</v>
          </cell>
          <cell r="L12">
            <v>1526293</v>
          </cell>
          <cell r="M12">
            <v>1.8</v>
          </cell>
          <cell r="N12">
            <v>3469612</v>
          </cell>
          <cell r="O12">
            <v>0.2</v>
          </cell>
          <cell r="P12">
            <v>2.2999999999999998</v>
          </cell>
          <cell r="Q12">
            <v>1547029</v>
          </cell>
          <cell r="R12">
            <v>-3.9</v>
          </cell>
          <cell r="S12">
            <v>3640476</v>
          </cell>
          <cell r="T12">
            <v>1.5</v>
          </cell>
          <cell r="U12">
            <v>2.4</v>
          </cell>
          <cell r="V12">
            <v>1856054</v>
          </cell>
          <cell r="W12">
            <v>4.4000000000000004</v>
          </cell>
          <cell r="X12">
            <v>4203726</v>
          </cell>
          <cell r="Y12">
            <v>3.7</v>
          </cell>
          <cell r="Z12">
            <v>2.2999999999999998</v>
          </cell>
          <cell r="AA12">
            <v>1788511</v>
          </cell>
          <cell r="AB12">
            <v>3.7</v>
          </cell>
          <cell r="AC12">
            <v>4047817</v>
          </cell>
          <cell r="AD12">
            <v>3.1</v>
          </cell>
          <cell r="AE12">
            <v>2.2999999999999998</v>
          </cell>
          <cell r="AF12">
            <v>1636479</v>
          </cell>
          <cell r="AG12">
            <v>3.1</v>
          </cell>
          <cell r="AH12">
            <v>3962397</v>
          </cell>
          <cell r="AI12">
            <v>3.2</v>
          </cell>
          <cell r="AJ12">
            <v>2.4</v>
          </cell>
          <cell r="AK12">
            <v>1716409</v>
          </cell>
          <cell r="AL12">
            <v>-0.6</v>
          </cell>
          <cell r="AM12">
            <v>4089116</v>
          </cell>
          <cell r="AN12">
            <v>0.5</v>
          </cell>
          <cell r="AO12">
            <v>2.4</v>
          </cell>
          <cell r="AP12">
            <v>1920637</v>
          </cell>
          <cell r="AQ12">
            <v>4.9000000000000004</v>
          </cell>
          <cell r="AR12">
            <v>4171411</v>
          </cell>
          <cell r="AS12">
            <v>3.8</v>
          </cell>
          <cell r="AT12">
            <v>2.2000000000000002</v>
          </cell>
          <cell r="AU12">
            <v>1755226</v>
          </cell>
          <cell r="AV12">
            <v>2.2999999999999998</v>
          </cell>
          <cell r="AW12">
            <v>4085997</v>
          </cell>
          <cell r="AX12">
            <v>1.5</v>
          </cell>
          <cell r="AY12">
            <v>2.2999999999999998</v>
          </cell>
          <cell r="AZ12" t="str">
            <v>...</v>
          </cell>
          <cell r="BA12" t="str">
            <v>...</v>
          </cell>
          <cell r="BB12" t="str">
            <v>...</v>
          </cell>
          <cell r="BC12" t="str">
            <v>...</v>
          </cell>
          <cell r="BD12" t="str">
            <v>...</v>
          </cell>
          <cell r="BE12" t="str">
            <v>...</v>
          </cell>
          <cell r="BF12" t="str">
            <v>...</v>
          </cell>
          <cell r="BG12" t="str">
            <v>...</v>
          </cell>
          <cell r="BH12" t="str">
            <v>...</v>
          </cell>
          <cell r="BI12" t="str">
            <v>...</v>
          </cell>
        </row>
        <row r="14">
          <cell r="B14">
            <v>20234</v>
          </cell>
          <cell r="C14">
            <v>-6.2</v>
          </cell>
          <cell r="D14">
            <v>34427</v>
          </cell>
          <cell r="E14">
            <v>-9.1</v>
          </cell>
          <cell r="F14">
            <v>1.7</v>
          </cell>
          <cell r="G14">
            <v>18874</v>
          </cell>
          <cell r="H14">
            <v>-9.6999999999999993</v>
          </cell>
          <cell r="I14">
            <v>33101</v>
          </cell>
          <cell r="J14">
            <v>-25.2</v>
          </cell>
          <cell r="K14">
            <v>1.8</v>
          </cell>
          <cell r="L14">
            <v>22909</v>
          </cell>
          <cell r="M14">
            <v>8.3000000000000007</v>
          </cell>
          <cell r="N14">
            <v>45899</v>
          </cell>
          <cell r="O14">
            <v>24.4</v>
          </cell>
          <cell r="P14">
            <v>2</v>
          </cell>
          <cell r="Q14">
            <v>33240</v>
          </cell>
          <cell r="R14">
            <v>13.1</v>
          </cell>
          <cell r="S14">
            <v>58819</v>
          </cell>
          <cell r="T14">
            <v>11.6</v>
          </cell>
          <cell r="U14">
            <v>1.8</v>
          </cell>
          <cell r="V14">
            <v>33672</v>
          </cell>
          <cell r="W14">
            <v>5.3</v>
          </cell>
          <cell r="X14">
            <v>59329</v>
          </cell>
          <cell r="Y14">
            <v>4.3</v>
          </cell>
          <cell r="Z14">
            <v>1.8</v>
          </cell>
          <cell r="AA14">
            <v>24838</v>
          </cell>
          <cell r="AB14">
            <v>-11.6</v>
          </cell>
          <cell r="AC14">
            <v>44258</v>
          </cell>
          <cell r="AD14">
            <v>-9.1999999999999993</v>
          </cell>
          <cell r="AE14">
            <v>1.8</v>
          </cell>
          <cell r="AF14">
            <v>39393</v>
          </cell>
          <cell r="AG14">
            <v>4</v>
          </cell>
          <cell r="AH14">
            <v>80596</v>
          </cell>
          <cell r="AI14">
            <v>9.1</v>
          </cell>
          <cell r="AJ14">
            <v>2</v>
          </cell>
          <cell r="AK14">
            <v>41004</v>
          </cell>
          <cell r="AL14">
            <v>-1.2</v>
          </cell>
          <cell r="AM14">
            <v>81831</v>
          </cell>
          <cell r="AN14">
            <v>-0.8</v>
          </cell>
          <cell r="AO14">
            <v>2</v>
          </cell>
          <cell r="AP14">
            <v>25789</v>
          </cell>
          <cell r="AQ14">
            <v>0.1</v>
          </cell>
          <cell r="AR14">
            <v>45821</v>
          </cell>
          <cell r="AS14">
            <v>1.1000000000000001</v>
          </cell>
          <cell r="AT14">
            <v>1.8</v>
          </cell>
          <cell r="AU14">
            <v>32050</v>
          </cell>
          <cell r="AV14">
            <v>12.4</v>
          </cell>
          <cell r="AW14">
            <v>59587</v>
          </cell>
          <cell r="AX14">
            <v>22.1</v>
          </cell>
          <cell r="AY14">
            <v>1.9</v>
          </cell>
          <cell r="AZ14" t="str">
            <v>...</v>
          </cell>
          <cell r="BA14" t="str">
            <v>...</v>
          </cell>
          <cell r="BB14" t="str">
            <v>...</v>
          </cell>
          <cell r="BC14" t="str">
            <v>...</v>
          </cell>
          <cell r="BD14" t="str">
            <v>...</v>
          </cell>
          <cell r="BE14" t="str">
            <v>...</v>
          </cell>
          <cell r="BF14" t="str">
            <v>...</v>
          </cell>
          <cell r="BG14" t="str">
            <v>...</v>
          </cell>
          <cell r="BH14" t="str">
            <v>...</v>
          </cell>
          <cell r="BI14" t="str">
            <v>...</v>
          </cell>
        </row>
        <row r="15">
          <cell r="B15">
            <v>1449</v>
          </cell>
          <cell r="C15">
            <v>0.4</v>
          </cell>
          <cell r="D15">
            <v>3610</v>
          </cell>
          <cell r="E15">
            <v>-0.9</v>
          </cell>
          <cell r="F15">
            <v>2.5</v>
          </cell>
          <cell r="G15">
            <v>1638</v>
          </cell>
          <cell r="H15">
            <v>-7.1</v>
          </cell>
          <cell r="I15">
            <v>4617</v>
          </cell>
          <cell r="J15">
            <v>18</v>
          </cell>
          <cell r="K15">
            <v>2.8</v>
          </cell>
          <cell r="L15">
            <v>2087</v>
          </cell>
          <cell r="M15">
            <v>-25</v>
          </cell>
          <cell r="N15">
            <v>5424</v>
          </cell>
          <cell r="O15">
            <v>-12.8</v>
          </cell>
          <cell r="P15">
            <v>2.6</v>
          </cell>
          <cell r="Q15">
            <v>1617</v>
          </cell>
          <cell r="R15">
            <v>-8.8000000000000007</v>
          </cell>
          <cell r="S15">
            <v>3946</v>
          </cell>
          <cell r="T15">
            <v>-17.8</v>
          </cell>
          <cell r="U15">
            <v>2.4</v>
          </cell>
          <cell r="V15">
            <v>1689</v>
          </cell>
          <cell r="W15">
            <v>-23.8</v>
          </cell>
          <cell r="X15">
            <v>4215</v>
          </cell>
          <cell r="Y15">
            <v>-8.8000000000000007</v>
          </cell>
          <cell r="Z15">
            <v>2.5</v>
          </cell>
          <cell r="AA15">
            <v>2355</v>
          </cell>
          <cell r="AB15">
            <v>17.8</v>
          </cell>
          <cell r="AC15">
            <v>5557</v>
          </cell>
          <cell r="AD15">
            <v>31.8</v>
          </cell>
          <cell r="AE15">
            <v>2.4</v>
          </cell>
          <cell r="AF15">
            <v>1525</v>
          </cell>
          <cell r="AG15">
            <v>11.2</v>
          </cell>
          <cell r="AH15">
            <v>4432</v>
          </cell>
          <cell r="AI15">
            <v>63</v>
          </cell>
          <cell r="AJ15">
            <v>2.9</v>
          </cell>
          <cell r="AK15">
            <v>1629</v>
          </cell>
          <cell r="AL15">
            <v>18.399999999999999</v>
          </cell>
          <cell r="AM15">
            <v>4614</v>
          </cell>
          <cell r="AN15">
            <v>30.3</v>
          </cell>
          <cell r="AO15">
            <v>2.8</v>
          </cell>
          <cell r="AP15">
            <v>1919</v>
          </cell>
          <cell r="AQ15">
            <v>-16.2</v>
          </cell>
          <cell r="AR15">
            <v>5215</v>
          </cell>
          <cell r="AS15">
            <v>6</v>
          </cell>
          <cell r="AT15">
            <v>2.7</v>
          </cell>
          <cell r="AU15">
            <v>3128</v>
          </cell>
          <cell r="AV15">
            <v>86.5</v>
          </cell>
          <cell r="AW15">
            <v>7970</v>
          </cell>
          <cell r="AX15">
            <v>78.2</v>
          </cell>
          <cell r="AY15">
            <v>2.5</v>
          </cell>
          <cell r="AZ15" t="str">
            <v>...</v>
          </cell>
          <cell r="BA15" t="str">
            <v>...</v>
          </cell>
          <cell r="BB15" t="str">
            <v>...</v>
          </cell>
          <cell r="BC15" t="str">
            <v>...</v>
          </cell>
          <cell r="BD15" t="str">
            <v>...</v>
          </cell>
          <cell r="BE15" t="str">
            <v>...</v>
          </cell>
          <cell r="BF15" t="str">
            <v>...</v>
          </cell>
          <cell r="BG15" t="str">
            <v>...</v>
          </cell>
          <cell r="BH15" t="str">
            <v>...</v>
          </cell>
          <cell r="BI15" t="str">
            <v>...</v>
          </cell>
        </row>
        <row r="16">
          <cell r="B16">
            <v>4126</v>
          </cell>
          <cell r="C16">
            <v>-22.9</v>
          </cell>
          <cell r="D16">
            <v>9002</v>
          </cell>
          <cell r="E16">
            <v>-18.2</v>
          </cell>
          <cell r="F16">
            <v>2.2000000000000002</v>
          </cell>
          <cell r="G16">
            <v>5249</v>
          </cell>
          <cell r="H16">
            <v>7.6</v>
          </cell>
          <cell r="I16">
            <v>13382</v>
          </cell>
          <cell r="J16">
            <v>12.3</v>
          </cell>
          <cell r="K16">
            <v>2.5</v>
          </cell>
          <cell r="L16">
            <v>4576</v>
          </cell>
          <cell r="M16">
            <v>-33.1</v>
          </cell>
          <cell r="N16">
            <v>8639</v>
          </cell>
          <cell r="O16">
            <v>-34.299999999999997</v>
          </cell>
          <cell r="P16">
            <v>1.9</v>
          </cell>
          <cell r="Q16">
            <v>5971</v>
          </cell>
          <cell r="R16">
            <v>9.3000000000000007</v>
          </cell>
          <cell r="S16">
            <v>9941</v>
          </cell>
          <cell r="T16">
            <v>11</v>
          </cell>
          <cell r="U16">
            <v>1.7</v>
          </cell>
          <cell r="V16">
            <v>6416</v>
          </cell>
          <cell r="W16">
            <v>-6.4</v>
          </cell>
          <cell r="X16">
            <v>11991</v>
          </cell>
          <cell r="Y16">
            <v>-2</v>
          </cell>
          <cell r="Z16">
            <v>1.9</v>
          </cell>
          <cell r="AA16">
            <v>8109</v>
          </cell>
          <cell r="AB16">
            <v>-20.2</v>
          </cell>
          <cell r="AC16">
            <v>13939</v>
          </cell>
          <cell r="AD16">
            <v>-19.899999999999999</v>
          </cell>
          <cell r="AE16">
            <v>1.7</v>
          </cell>
          <cell r="AF16">
            <v>18564</v>
          </cell>
          <cell r="AG16">
            <v>-2.9</v>
          </cell>
          <cell r="AH16">
            <v>32904</v>
          </cell>
          <cell r="AI16">
            <v>-2.4</v>
          </cell>
          <cell r="AJ16">
            <v>1.8</v>
          </cell>
          <cell r="AK16">
            <v>7383</v>
          </cell>
          <cell r="AL16">
            <v>-4.5</v>
          </cell>
          <cell r="AM16">
            <v>13231</v>
          </cell>
          <cell r="AN16">
            <v>-0.7</v>
          </cell>
          <cell r="AO16">
            <v>1.8</v>
          </cell>
          <cell r="AP16">
            <v>7400</v>
          </cell>
          <cell r="AQ16">
            <v>-3.2</v>
          </cell>
          <cell r="AR16">
            <v>13353</v>
          </cell>
          <cell r="AS16">
            <v>-3</v>
          </cell>
          <cell r="AT16">
            <v>1.8</v>
          </cell>
          <cell r="AU16">
            <v>8058</v>
          </cell>
          <cell r="AV16">
            <v>4.3</v>
          </cell>
          <cell r="AW16">
            <v>14299</v>
          </cell>
          <cell r="AX16">
            <v>4.5999999999999996</v>
          </cell>
          <cell r="AY16">
            <v>1.8</v>
          </cell>
          <cell r="AZ16" t="str">
            <v>...</v>
          </cell>
          <cell r="BA16" t="str">
            <v>...</v>
          </cell>
          <cell r="BB16" t="str">
            <v>...</v>
          </cell>
          <cell r="BC16" t="str">
            <v>...</v>
          </cell>
          <cell r="BD16" t="str">
            <v>...</v>
          </cell>
          <cell r="BE16" t="str">
            <v>...</v>
          </cell>
          <cell r="BF16" t="str">
            <v>...</v>
          </cell>
          <cell r="BG16" t="str">
            <v>...</v>
          </cell>
          <cell r="BH16" t="str">
            <v>...</v>
          </cell>
          <cell r="BI16" t="str">
            <v>...</v>
          </cell>
        </row>
        <row r="17">
          <cell r="B17">
            <v>540</v>
          </cell>
          <cell r="C17">
            <v>-5.6</v>
          </cell>
          <cell r="D17">
            <v>1092</v>
          </cell>
          <cell r="E17">
            <v>2.2999999999999998</v>
          </cell>
          <cell r="F17">
            <v>2</v>
          </cell>
          <cell r="G17">
            <v>458</v>
          </cell>
          <cell r="H17">
            <v>66.5</v>
          </cell>
          <cell r="I17">
            <v>1029</v>
          </cell>
          <cell r="J17">
            <v>89.2</v>
          </cell>
          <cell r="K17">
            <v>2.2000000000000002</v>
          </cell>
          <cell r="L17">
            <v>533</v>
          </cell>
          <cell r="M17">
            <v>-22</v>
          </cell>
          <cell r="N17">
            <v>1155</v>
          </cell>
          <cell r="O17">
            <v>-15.8</v>
          </cell>
          <cell r="P17">
            <v>2.2000000000000002</v>
          </cell>
          <cell r="Q17">
            <v>665</v>
          </cell>
          <cell r="R17">
            <v>3.6</v>
          </cell>
          <cell r="S17">
            <v>1406</v>
          </cell>
          <cell r="T17">
            <v>18.899999999999999</v>
          </cell>
          <cell r="U17">
            <v>2.1</v>
          </cell>
          <cell r="V17">
            <v>645</v>
          </cell>
          <cell r="W17">
            <v>17.5</v>
          </cell>
          <cell r="X17">
            <v>1482</v>
          </cell>
          <cell r="Y17">
            <v>41.1</v>
          </cell>
          <cell r="Z17">
            <v>2.2999999999999998</v>
          </cell>
          <cell r="AA17">
            <v>470</v>
          </cell>
          <cell r="AB17">
            <v>-35.4</v>
          </cell>
          <cell r="AC17">
            <v>904</v>
          </cell>
          <cell r="AD17">
            <v>-33</v>
          </cell>
          <cell r="AE17">
            <v>1.9</v>
          </cell>
          <cell r="AF17">
            <v>901</v>
          </cell>
          <cell r="AG17">
            <v>32.1</v>
          </cell>
          <cell r="AH17">
            <v>1611</v>
          </cell>
          <cell r="AI17">
            <v>28.8</v>
          </cell>
          <cell r="AJ17">
            <v>1.8</v>
          </cell>
          <cell r="AK17">
            <v>592</v>
          </cell>
          <cell r="AL17">
            <v>12.1</v>
          </cell>
          <cell r="AM17">
            <v>1191</v>
          </cell>
          <cell r="AN17">
            <v>19.100000000000001</v>
          </cell>
          <cell r="AO17">
            <v>2</v>
          </cell>
          <cell r="AP17">
            <v>1135</v>
          </cell>
          <cell r="AQ17">
            <v>60.8</v>
          </cell>
          <cell r="AR17">
            <v>2075</v>
          </cell>
          <cell r="AS17">
            <v>28.8</v>
          </cell>
          <cell r="AT17">
            <v>1.8</v>
          </cell>
          <cell r="AU17">
            <v>792</v>
          </cell>
          <cell r="AV17">
            <v>45.1</v>
          </cell>
          <cell r="AW17">
            <v>1499</v>
          </cell>
          <cell r="AX17">
            <v>29</v>
          </cell>
          <cell r="AY17">
            <v>1.9</v>
          </cell>
          <cell r="AZ17" t="str">
            <v>...</v>
          </cell>
          <cell r="BA17" t="str">
            <v>...</v>
          </cell>
          <cell r="BB17" t="str">
            <v>...</v>
          </cell>
          <cell r="BC17" t="str">
            <v>...</v>
          </cell>
          <cell r="BD17" t="str">
            <v>...</v>
          </cell>
          <cell r="BE17" t="str">
            <v>...</v>
          </cell>
          <cell r="BF17" t="str">
            <v>...</v>
          </cell>
          <cell r="BG17" t="str">
            <v>...</v>
          </cell>
          <cell r="BH17" t="str">
            <v>...</v>
          </cell>
          <cell r="BI17" t="str">
            <v>...</v>
          </cell>
        </row>
        <row r="18">
          <cell r="B18">
            <v>1743</v>
          </cell>
          <cell r="C18">
            <v>-12.4</v>
          </cell>
          <cell r="D18">
            <v>3475</v>
          </cell>
          <cell r="E18">
            <v>-11.4</v>
          </cell>
          <cell r="F18">
            <v>2</v>
          </cell>
          <cell r="G18">
            <v>1376</v>
          </cell>
          <cell r="H18">
            <v>-0.9</v>
          </cell>
          <cell r="I18">
            <v>2483</v>
          </cell>
          <cell r="J18">
            <v>-1.3</v>
          </cell>
          <cell r="K18">
            <v>1.8</v>
          </cell>
          <cell r="L18">
            <v>2138</v>
          </cell>
          <cell r="M18">
            <v>4.3</v>
          </cell>
          <cell r="N18">
            <v>3823</v>
          </cell>
          <cell r="O18">
            <v>2.4</v>
          </cell>
          <cell r="P18">
            <v>1.8</v>
          </cell>
          <cell r="Q18">
            <v>2301</v>
          </cell>
          <cell r="R18">
            <v>-15.9</v>
          </cell>
          <cell r="S18">
            <v>4134</v>
          </cell>
          <cell r="T18">
            <v>-20.399999999999999</v>
          </cell>
          <cell r="U18">
            <v>1.8</v>
          </cell>
          <cell r="V18">
            <v>2371</v>
          </cell>
          <cell r="W18">
            <v>5.2</v>
          </cell>
          <cell r="X18">
            <v>4389</v>
          </cell>
          <cell r="Y18">
            <v>11.5</v>
          </cell>
          <cell r="Z18">
            <v>1.9</v>
          </cell>
          <cell r="AA18">
            <v>2684</v>
          </cell>
          <cell r="AB18">
            <v>-24.4</v>
          </cell>
          <cell r="AC18">
            <v>4771</v>
          </cell>
          <cell r="AD18">
            <v>-33.5</v>
          </cell>
          <cell r="AE18">
            <v>1.8</v>
          </cell>
          <cell r="AF18">
            <v>2792</v>
          </cell>
          <cell r="AG18">
            <v>4.3</v>
          </cell>
          <cell r="AH18">
            <v>5537</v>
          </cell>
          <cell r="AI18">
            <v>13.3</v>
          </cell>
          <cell r="AJ18">
            <v>2</v>
          </cell>
          <cell r="AK18">
            <v>1948</v>
          </cell>
          <cell r="AL18">
            <v>-1</v>
          </cell>
          <cell r="AM18">
            <v>3985</v>
          </cell>
          <cell r="AN18">
            <v>-3</v>
          </cell>
          <cell r="AO18">
            <v>2</v>
          </cell>
          <cell r="AP18">
            <v>2667</v>
          </cell>
          <cell r="AQ18">
            <v>17.399999999999999</v>
          </cell>
          <cell r="AR18">
            <v>4863</v>
          </cell>
          <cell r="AS18">
            <v>16.3</v>
          </cell>
          <cell r="AT18">
            <v>1.8</v>
          </cell>
          <cell r="AU18">
            <v>3195</v>
          </cell>
          <cell r="AV18">
            <v>27.5</v>
          </cell>
          <cell r="AW18">
            <v>5901</v>
          </cell>
          <cell r="AX18">
            <v>29.4</v>
          </cell>
          <cell r="AY18">
            <v>1.8</v>
          </cell>
          <cell r="AZ18" t="str">
            <v>...</v>
          </cell>
          <cell r="BA18" t="str">
            <v>...</v>
          </cell>
          <cell r="BB18" t="str">
            <v>...</v>
          </cell>
          <cell r="BC18" t="str">
            <v>...</v>
          </cell>
          <cell r="BD18" t="str">
            <v>...</v>
          </cell>
          <cell r="BE18" t="str">
            <v>...</v>
          </cell>
          <cell r="BF18" t="str">
            <v>...</v>
          </cell>
          <cell r="BG18" t="str">
            <v>...</v>
          </cell>
          <cell r="BH18" t="str">
            <v>...</v>
          </cell>
          <cell r="BI18" t="str">
            <v>...</v>
          </cell>
        </row>
        <row r="19">
          <cell r="B19">
            <v>14921</v>
          </cell>
          <cell r="C19">
            <v>-16</v>
          </cell>
          <cell r="D19">
            <v>27231</v>
          </cell>
          <cell r="E19">
            <v>-15</v>
          </cell>
          <cell r="F19">
            <v>1.8</v>
          </cell>
          <cell r="G19">
            <v>13958</v>
          </cell>
          <cell r="H19">
            <v>-3.2</v>
          </cell>
          <cell r="I19">
            <v>24038</v>
          </cell>
          <cell r="J19">
            <v>-7.1</v>
          </cell>
          <cell r="K19">
            <v>1.7</v>
          </cell>
          <cell r="L19">
            <v>17656</v>
          </cell>
          <cell r="M19">
            <v>-5.0999999999999996</v>
          </cell>
          <cell r="N19">
            <v>30649</v>
          </cell>
          <cell r="O19">
            <v>-11.9</v>
          </cell>
          <cell r="P19">
            <v>1.7</v>
          </cell>
          <cell r="Q19">
            <v>19536</v>
          </cell>
          <cell r="R19">
            <v>-5.6</v>
          </cell>
          <cell r="S19">
            <v>32406</v>
          </cell>
          <cell r="T19">
            <v>-7.5</v>
          </cell>
          <cell r="U19">
            <v>1.7</v>
          </cell>
          <cell r="V19">
            <v>20902</v>
          </cell>
          <cell r="W19">
            <v>-8.6999999999999993</v>
          </cell>
          <cell r="X19">
            <v>34238</v>
          </cell>
          <cell r="Y19">
            <v>-13.5</v>
          </cell>
          <cell r="Z19">
            <v>1.6</v>
          </cell>
          <cell r="AA19">
            <v>19532</v>
          </cell>
          <cell r="AB19">
            <v>-24</v>
          </cell>
          <cell r="AC19">
            <v>32681</v>
          </cell>
          <cell r="AD19">
            <v>-29.8</v>
          </cell>
          <cell r="AE19">
            <v>1.7</v>
          </cell>
          <cell r="AF19">
            <v>21769</v>
          </cell>
          <cell r="AG19">
            <v>3.2</v>
          </cell>
          <cell r="AH19">
            <v>37125</v>
          </cell>
          <cell r="AI19">
            <v>2.2999999999999998</v>
          </cell>
          <cell r="AJ19">
            <v>1.7</v>
          </cell>
          <cell r="AK19">
            <v>24933</v>
          </cell>
          <cell r="AL19">
            <v>6.7</v>
          </cell>
          <cell r="AM19">
            <v>43412</v>
          </cell>
          <cell r="AN19">
            <v>8.6999999999999993</v>
          </cell>
          <cell r="AO19">
            <v>1.7</v>
          </cell>
          <cell r="AP19">
            <v>20099</v>
          </cell>
          <cell r="AQ19">
            <v>5.0999999999999996</v>
          </cell>
          <cell r="AR19">
            <v>33690</v>
          </cell>
          <cell r="AS19">
            <v>5</v>
          </cell>
          <cell r="AT19">
            <v>1.7</v>
          </cell>
          <cell r="AU19">
            <v>23736</v>
          </cell>
          <cell r="AV19">
            <v>18.8</v>
          </cell>
          <cell r="AW19">
            <v>41422</v>
          </cell>
          <cell r="AX19">
            <v>19.600000000000001</v>
          </cell>
          <cell r="AY19">
            <v>1.7</v>
          </cell>
          <cell r="AZ19" t="str">
            <v>...</v>
          </cell>
          <cell r="BA19" t="str">
            <v>...</v>
          </cell>
          <cell r="BB19" t="str">
            <v>...</v>
          </cell>
          <cell r="BC19" t="str">
            <v>...</v>
          </cell>
          <cell r="BD19" t="str">
            <v>...</v>
          </cell>
          <cell r="BE19" t="str">
            <v>...</v>
          </cell>
          <cell r="BF19" t="str">
            <v>...</v>
          </cell>
          <cell r="BG19" t="str">
            <v>...</v>
          </cell>
          <cell r="BH19" t="str">
            <v>...</v>
          </cell>
          <cell r="BI19" t="str">
            <v>...</v>
          </cell>
        </row>
        <row r="20">
          <cell r="B20">
            <v>2203</v>
          </cell>
          <cell r="C20">
            <v>-20.8</v>
          </cell>
          <cell r="D20">
            <v>5316</v>
          </cell>
          <cell r="E20">
            <v>-19.5</v>
          </cell>
          <cell r="F20">
            <v>2.4</v>
          </cell>
          <cell r="G20">
            <v>2137</v>
          </cell>
          <cell r="H20">
            <v>16.8</v>
          </cell>
          <cell r="I20">
            <v>4524</v>
          </cell>
          <cell r="J20">
            <v>19.2</v>
          </cell>
          <cell r="K20">
            <v>2.1</v>
          </cell>
          <cell r="L20">
            <v>2937</v>
          </cell>
          <cell r="M20">
            <v>7</v>
          </cell>
          <cell r="N20">
            <v>6322</v>
          </cell>
          <cell r="O20">
            <v>-2.4</v>
          </cell>
          <cell r="P20">
            <v>2.2000000000000002</v>
          </cell>
          <cell r="Q20">
            <v>1972</v>
          </cell>
          <cell r="R20">
            <v>-18.5</v>
          </cell>
          <cell r="S20">
            <v>4130</v>
          </cell>
          <cell r="T20">
            <v>-7.7</v>
          </cell>
          <cell r="U20">
            <v>2.1</v>
          </cell>
          <cell r="V20">
            <v>2283</v>
          </cell>
          <cell r="W20">
            <v>2.7</v>
          </cell>
          <cell r="X20">
            <v>4767</v>
          </cell>
          <cell r="Y20">
            <v>8.9</v>
          </cell>
          <cell r="Z20">
            <v>2.1</v>
          </cell>
          <cell r="AA20">
            <v>2007</v>
          </cell>
          <cell r="AB20">
            <v>-24.3</v>
          </cell>
          <cell r="AC20">
            <v>3971</v>
          </cell>
          <cell r="AD20">
            <v>-32.4</v>
          </cell>
          <cell r="AE20">
            <v>2</v>
          </cell>
          <cell r="AF20">
            <v>1672</v>
          </cell>
          <cell r="AG20">
            <v>-6.5</v>
          </cell>
          <cell r="AH20">
            <v>3628</v>
          </cell>
          <cell r="AI20">
            <v>1.5</v>
          </cell>
          <cell r="AJ20">
            <v>2.2000000000000002</v>
          </cell>
          <cell r="AK20">
            <v>1441</v>
          </cell>
          <cell r="AL20">
            <v>3.6</v>
          </cell>
          <cell r="AM20">
            <v>3286</v>
          </cell>
          <cell r="AN20">
            <v>3</v>
          </cell>
          <cell r="AO20">
            <v>2.2999999999999998</v>
          </cell>
          <cell r="AP20">
            <v>2275</v>
          </cell>
          <cell r="AQ20">
            <v>26.2</v>
          </cell>
          <cell r="AR20">
            <v>4827</v>
          </cell>
          <cell r="AS20">
            <v>19.600000000000001</v>
          </cell>
          <cell r="AT20">
            <v>2.1</v>
          </cell>
          <cell r="AU20">
            <v>4505</v>
          </cell>
          <cell r="AV20">
            <v>102.2</v>
          </cell>
          <cell r="AW20">
            <v>10458</v>
          </cell>
          <cell r="AX20">
            <v>115.5</v>
          </cell>
          <cell r="AY20">
            <v>2.2999999999999998</v>
          </cell>
          <cell r="AZ20" t="str">
            <v>...</v>
          </cell>
          <cell r="BA20" t="str">
            <v>...</v>
          </cell>
          <cell r="BB20" t="str">
            <v>...</v>
          </cell>
          <cell r="BC20" t="str">
            <v>...</v>
          </cell>
          <cell r="BD20" t="str">
            <v>...</v>
          </cell>
          <cell r="BE20" t="str">
            <v>...</v>
          </cell>
          <cell r="BF20" t="str">
            <v>...</v>
          </cell>
          <cell r="BG20" t="str">
            <v>...</v>
          </cell>
          <cell r="BH20" t="str">
            <v>...</v>
          </cell>
          <cell r="BI20" t="str">
            <v>...</v>
          </cell>
        </row>
        <row r="21">
          <cell r="B21">
            <v>18791</v>
          </cell>
          <cell r="C21">
            <v>-15.3</v>
          </cell>
          <cell r="D21">
            <v>33916</v>
          </cell>
          <cell r="E21">
            <v>-14.2</v>
          </cell>
          <cell r="F21">
            <v>1.8</v>
          </cell>
          <cell r="G21">
            <v>22054</v>
          </cell>
          <cell r="H21">
            <v>-3.4</v>
          </cell>
          <cell r="I21">
            <v>40499</v>
          </cell>
          <cell r="J21">
            <v>-5.3</v>
          </cell>
          <cell r="K21">
            <v>1.8</v>
          </cell>
          <cell r="L21">
            <v>21425</v>
          </cell>
          <cell r="M21">
            <v>-17.399999999999999</v>
          </cell>
          <cell r="N21">
            <v>39606</v>
          </cell>
          <cell r="O21">
            <v>-16.600000000000001</v>
          </cell>
          <cell r="P21">
            <v>1.8</v>
          </cell>
          <cell r="Q21">
            <v>27247</v>
          </cell>
          <cell r="R21">
            <v>-7</v>
          </cell>
          <cell r="S21">
            <v>51145</v>
          </cell>
          <cell r="T21">
            <v>-3.1</v>
          </cell>
          <cell r="U21">
            <v>1.9</v>
          </cell>
          <cell r="V21">
            <v>29776</v>
          </cell>
          <cell r="W21">
            <v>4.0999999999999996</v>
          </cell>
          <cell r="X21">
            <v>54009</v>
          </cell>
          <cell r="Y21">
            <v>0.4</v>
          </cell>
          <cell r="Z21">
            <v>1.8</v>
          </cell>
          <cell r="AA21">
            <v>32926</v>
          </cell>
          <cell r="AB21">
            <v>-66.900000000000006</v>
          </cell>
          <cell r="AC21">
            <v>61328</v>
          </cell>
          <cell r="AD21">
            <v>-71.099999999999994</v>
          </cell>
          <cell r="AE21">
            <v>1.9</v>
          </cell>
          <cell r="AF21">
            <v>38673</v>
          </cell>
          <cell r="AG21">
            <v>-35</v>
          </cell>
          <cell r="AH21">
            <v>76471</v>
          </cell>
          <cell r="AI21">
            <v>-34</v>
          </cell>
          <cell r="AJ21">
            <v>2</v>
          </cell>
          <cell r="AK21">
            <v>39513</v>
          </cell>
          <cell r="AL21">
            <v>-0.3</v>
          </cell>
          <cell r="AM21">
            <v>75083</v>
          </cell>
          <cell r="AN21">
            <v>1</v>
          </cell>
          <cell r="AO21">
            <v>1.9</v>
          </cell>
          <cell r="AP21">
            <v>34582</v>
          </cell>
          <cell r="AQ21">
            <v>5.7</v>
          </cell>
          <cell r="AR21">
            <v>62288</v>
          </cell>
          <cell r="AS21">
            <v>8.8000000000000007</v>
          </cell>
          <cell r="AT21">
            <v>1.8</v>
          </cell>
          <cell r="AU21">
            <v>29887</v>
          </cell>
          <cell r="AV21">
            <v>2.9</v>
          </cell>
          <cell r="AW21">
            <v>56097</v>
          </cell>
          <cell r="AX21">
            <v>1</v>
          </cell>
          <cell r="AY21">
            <v>1.9</v>
          </cell>
          <cell r="AZ21" t="str">
            <v>...</v>
          </cell>
          <cell r="BA21" t="str">
            <v>...</v>
          </cell>
          <cell r="BB21" t="str">
            <v>...</v>
          </cell>
          <cell r="BC21" t="str">
            <v>...</v>
          </cell>
          <cell r="BD21" t="str">
            <v>...</v>
          </cell>
          <cell r="BE21" t="str">
            <v>...</v>
          </cell>
          <cell r="BF21" t="str">
            <v>...</v>
          </cell>
          <cell r="BG21" t="str">
            <v>...</v>
          </cell>
          <cell r="BH21" t="str">
            <v>...</v>
          </cell>
          <cell r="BI21" t="str">
            <v>...</v>
          </cell>
        </row>
        <row r="22">
          <cell r="B22">
            <v>2082</v>
          </cell>
          <cell r="C22">
            <v>-12.8</v>
          </cell>
          <cell r="D22">
            <v>3936</v>
          </cell>
          <cell r="E22">
            <v>-9.5</v>
          </cell>
          <cell r="F22">
            <v>1.9</v>
          </cell>
          <cell r="G22">
            <v>2370</v>
          </cell>
          <cell r="H22">
            <v>5.6</v>
          </cell>
          <cell r="I22">
            <v>4492</v>
          </cell>
          <cell r="J22">
            <v>3.3</v>
          </cell>
          <cell r="K22">
            <v>1.9</v>
          </cell>
          <cell r="L22">
            <v>2429</v>
          </cell>
          <cell r="M22">
            <v>1.4</v>
          </cell>
          <cell r="N22">
            <v>4730</v>
          </cell>
          <cell r="O22">
            <v>3.9</v>
          </cell>
          <cell r="P22">
            <v>1.9</v>
          </cell>
          <cell r="Q22">
            <v>2241</v>
          </cell>
          <cell r="R22">
            <v>-5.8</v>
          </cell>
          <cell r="S22">
            <v>4269</v>
          </cell>
          <cell r="T22">
            <v>2.5</v>
          </cell>
          <cell r="U22">
            <v>1.9</v>
          </cell>
          <cell r="V22">
            <v>2315</v>
          </cell>
          <cell r="W22">
            <v>-3.6</v>
          </cell>
          <cell r="X22">
            <v>4201</v>
          </cell>
          <cell r="Y22">
            <v>-13.2</v>
          </cell>
          <cell r="Z22">
            <v>1.8</v>
          </cell>
          <cell r="AA22">
            <v>2864</v>
          </cell>
          <cell r="AB22">
            <v>-27.7</v>
          </cell>
          <cell r="AC22">
            <v>5652</v>
          </cell>
          <cell r="AD22">
            <v>-26.9</v>
          </cell>
          <cell r="AE22">
            <v>2</v>
          </cell>
          <cell r="AF22">
            <v>3477</v>
          </cell>
          <cell r="AG22">
            <v>2.6</v>
          </cell>
          <cell r="AH22">
            <v>7135</v>
          </cell>
          <cell r="AI22">
            <v>12.1</v>
          </cell>
          <cell r="AJ22">
            <v>2.1</v>
          </cell>
          <cell r="AK22">
            <v>3568</v>
          </cell>
          <cell r="AL22">
            <v>24</v>
          </cell>
          <cell r="AM22">
            <v>7589</v>
          </cell>
          <cell r="AN22">
            <v>26.2</v>
          </cell>
          <cell r="AO22">
            <v>2.1</v>
          </cell>
          <cell r="AP22">
            <v>3134</v>
          </cell>
          <cell r="AQ22">
            <v>12.5</v>
          </cell>
          <cell r="AR22">
            <v>6088</v>
          </cell>
          <cell r="AS22">
            <v>15.8</v>
          </cell>
          <cell r="AT22">
            <v>1.9</v>
          </cell>
          <cell r="AU22">
            <v>3456</v>
          </cell>
          <cell r="AV22">
            <v>23.9</v>
          </cell>
          <cell r="AW22">
            <v>6695</v>
          </cell>
          <cell r="AX22">
            <v>31.5</v>
          </cell>
          <cell r="AY22">
            <v>1.9</v>
          </cell>
          <cell r="AZ22" t="str">
            <v>...</v>
          </cell>
          <cell r="BA22" t="str">
            <v>...</v>
          </cell>
          <cell r="BB22" t="str">
            <v>...</v>
          </cell>
          <cell r="BC22" t="str">
            <v>...</v>
          </cell>
          <cell r="BD22" t="str">
            <v>...</v>
          </cell>
          <cell r="BE22" t="str">
            <v>...</v>
          </cell>
          <cell r="BF22" t="str">
            <v>...</v>
          </cell>
          <cell r="BG22" t="str">
            <v>...</v>
          </cell>
          <cell r="BH22" t="str">
            <v>...</v>
          </cell>
          <cell r="BI22" t="str">
            <v>...</v>
          </cell>
        </row>
        <row r="23">
          <cell r="B23">
            <v>180</v>
          </cell>
          <cell r="C23">
            <v>-49.7</v>
          </cell>
          <cell r="D23">
            <v>327</v>
          </cell>
          <cell r="E23">
            <v>-60.6</v>
          </cell>
          <cell r="F23">
            <v>1.8</v>
          </cell>
          <cell r="G23">
            <v>258</v>
          </cell>
          <cell r="H23">
            <v>56.4</v>
          </cell>
          <cell r="I23">
            <v>431</v>
          </cell>
          <cell r="J23">
            <v>21.8</v>
          </cell>
          <cell r="K23">
            <v>1.7</v>
          </cell>
          <cell r="L23">
            <v>249</v>
          </cell>
          <cell r="M23">
            <v>-22.2</v>
          </cell>
          <cell r="N23">
            <v>523</v>
          </cell>
          <cell r="O23">
            <v>-25.4</v>
          </cell>
          <cell r="P23">
            <v>2.1</v>
          </cell>
          <cell r="Q23">
            <v>299</v>
          </cell>
          <cell r="R23">
            <v>15</v>
          </cell>
          <cell r="S23">
            <v>631</v>
          </cell>
          <cell r="T23">
            <v>8.6</v>
          </cell>
          <cell r="U23">
            <v>2.1</v>
          </cell>
          <cell r="V23">
            <v>341</v>
          </cell>
          <cell r="W23">
            <v>3.6</v>
          </cell>
          <cell r="X23">
            <v>709</v>
          </cell>
          <cell r="Y23">
            <v>6.3</v>
          </cell>
          <cell r="Z23">
            <v>2.1</v>
          </cell>
          <cell r="AA23">
            <v>553</v>
          </cell>
          <cell r="AB23">
            <v>7.4</v>
          </cell>
          <cell r="AC23">
            <v>1231</v>
          </cell>
          <cell r="AD23">
            <v>-7.7</v>
          </cell>
          <cell r="AE23">
            <v>2.2000000000000002</v>
          </cell>
          <cell r="AF23">
            <v>292</v>
          </cell>
          <cell r="AG23">
            <v>-22.1</v>
          </cell>
          <cell r="AH23">
            <v>662</v>
          </cell>
          <cell r="AI23">
            <v>-9.8000000000000007</v>
          </cell>
          <cell r="AJ23">
            <v>2.2999999999999998</v>
          </cell>
          <cell r="AK23">
            <v>318</v>
          </cell>
          <cell r="AL23">
            <v>-23.6</v>
          </cell>
          <cell r="AM23">
            <v>615</v>
          </cell>
          <cell r="AN23">
            <v>-25.8</v>
          </cell>
          <cell r="AO23">
            <v>1.9</v>
          </cell>
          <cell r="AP23">
            <v>354</v>
          </cell>
          <cell r="AQ23">
            <v>-26.4</v>
          </cell>
          <cell r="AR23">
            <v>706</v>
          </cell>
          <cell r="AS23">
            <v>-26</v>
          </cell>
          <cell r="AT23">
            <v>2</v>
          </cell>
          <cell r="AU23">
            <v>517</v>
          </cell>
          <cell r="AV23">
            <v>95.8</v>
          </cell>
          <cell r="AW23">
            <v>872</v>
          </cell>
          <cell r="AX23">
            <v>57.7</v>
          </cell>
          <cell r="AY23">
            <v>1.7</v>
          </cell>
          <cell r="AZ23" t="str">
            <v>...</v>
          </cell>
          <cell r="BA23" t="str">
            <v>...</v>
          </cell>
          <cell r="BB23" t="str">
            <v>...</v>
          </cell>
          <cell r="BC23" t="str">
            <v>...</v>
          </cell>
          <cell r="BD23" t="str">
            <v>...</v>
          </cell>
          <cell r="BE23" t="str">
            <v>...</v>
          </cell>
          <cell r="BF23" t="str">
            <v>...</v>
          </cell>
          <cell r="BG23" t="str">
            <v>...</v>
          </cell>
          <cell r="BH23" t="str">
            <v>...</v>
          </cell>
          <cell r="BI23" t="str">
            <v>...</v>
          </cell>
        </row>
        <row r="24">
          <cell r="B24">
            <v>11372</v>
          </cell>
          <cell r="C24">
            <v>-17.399999999999999</v>
          </cell>
          <cell r="D24">
            <v>25790</v>
          </cell>
          <cell r="E24">
            <v>-12.2</v>
          </cell>
          <cell r="F24">
            <v>2.2999999999999998</v>
          </cell>
          <cell r="G24">
            <v>10202</v>
          </cell>
          <cell r="H24">
            <v>9.9</v>
          </cell>
          <cell r="I24">
            <v>19860</v>
          </cell>
          <cell r="J24">
            <v>5.4</v>
          </cell>
          <cell r="K24">
            <v>1.9</v>
          </cell>
          <cell r="L24">
            <v>15850</v>
          </cell>
          <cell r="M24">
            <v>-1.6</v>
          </cell>
          <cell r="N24">
            <v>32505</v>
          </cell>
          <cell r="O24">
            <v>-3.7</v>
          </cell>
          <cell r="P24">
            <v>2.1</v>
          </cell>
          <cell r="Q24">
            <v>11158</v>
          </cell>
          <cell r="R24">
            <v>-27.1</v>
          </cell>
          <cell r="S24">
            <v>21647</v>
          </cell>
          <cell r="T24">
            <v>-33.1</v>
          </cell>
          <cell r="U24">
            <v>1.9</v>
          </cell>
          <cell r="V24">
            <v>16730</v>
          </cell>
          <cell r="W24">
            <v>31.7</v>
          </cell>
          <cell r="X24">
            <v>35520</v>
          </cell>
          <cell r="Y24">
            <v>43.3</v>
          </cell>
          <cell r="Z24">
            <v>2.1</v>
          </cell>
          <cell r="AA24">
            <v>10788</v>
          </cell>
          <cell r="AB24">
            <v>-35</v>
          </cell>
          <cell r="AC24">
            <v>21040</v>
          </cell>
          <cell r="AD24">
            <v>-38.799999999999997</v>
          </cell>
          <cell r="AE24">
            <v>2</v>
          </cell>
          <cell r="AF24">
            <v>11100</v>
          </cell>
          <cell r="AG24">
            <v>5.5</v>
          </cell>
          <cell r="AH24">
            <v>21385</v>
          </cell>
          <cell r="AI24">
            <v>3.6</v>
          </cell>
          <cell r="AJ24">
            <v>1.9</v>
          </cell>
          <cell r="AK24">
            <v>12576</v>
          </cell>
          <cell r="AL24">
            <v>2.9</v>
          </cell>
          <cell r="AM24">
            <v>25290</v>
          </cell>
          <cell r="AN24">
            <v>2.4</v>
          </cell>
          <cell r="AO24">
            <v>2</v>
          </cell>
          <cell r="AP24">
            <v>14636</v>
          </cell>
          <cell r="AQ24">
            <v>16</v>
          </cell>
          <cell r="AR24">
            <v>29989</v>
          </cell>
          <cell r="AS24">
            <v>16.100000000000001</v>
          </cell>
          <cell r="AT24">
            <v>2</v>
          </cell>
          <cell r="AU24">
            <v>22309</v>
          </cell>
          <cell r="AV24">
            <v>47.8</v>
          </cell>
          <cell r="AW24">
            <v>51106</v>
          </cell>
          <cell r="AX24">
            <v>71.8</v>
          </cell>
          <cell r="AY24">
            <v>2.2999999999999998</v>
          </cell>
          <cell r="AZ24" t="str">
            <v>...</v>
          </cell>
          <cell r="BA24" t="str">
            <v>...</v>
          </cell>
          <cell r="BB24" t="str">
            <v>...</v>
          </cell>
          <cell r="BC24" t="str">
            <v>...</v>
          </cell>
          <cell r="BD24" t="str">
            <v>...</v>
          </cell>
          <cell r="BE24" t="str">
            <v>...</v>
          </cell>
          <cell r="BF24" t="str">
            <v>...</v>
          </cell>
          <cell r="BG24" t="str">
            <v>...</v>
          </cell>
          <cell r="BH24" t="str">
            <v>...</v>
          </cell>
          <cell r="BI24" t="str">
            <v>...</v>
          </cell>
        </row>
        <row r="25">
          <cell r="B25">
            <v>1501</v>
          </cell>
          <cell r="C25">
            <v>-9.5</v>
          </cell>
          <cell r="D25">
            <v>3760</v>
          </cell>
          <cell r="E25">
            <v>-26.9</v>
          </cell>
          <cell r="F25">
            <v>2.5</v>
          </cell>
          <cell r="G25">
            <v>1287</v>
          </cell>
          <cell r="H25">
            <v>17.399999999999999</v>
          </cell>
          <cell r="I25">
            <v>3645</v>
          </cell>
          <cell r="J25">
            <v>7.4</v>
          </cell>
          <cell r="K25">
            <v>2.8</v>
          </cell>
          <cell r="L25">
            <v>1615</v>
          </cell>
          <cell r="M25">
            <v>30.1</v>
          </cell>
          <cell r="N25">
            <v>3849</v>
          </cell>
          <cell r="O25">
            <v>10</v>
          </cell>
          <cell r="P25">
            <v>2.4</v>
          </cell>
          <cell r="Q25">
            <v>1412</v>
          </cell>
          <cell r="R25">
            <v>13.7</v>
          </cell>
          <cell r="S25">
            <v>3421</v>
          </cell>
          <cell r="T25">
            <v>-2.6</v>
          </cell>
          <cell r="U25">
            <v>2.4</v>
          </cell>
          <cell r="V25">
            <v>1432</v>
          </cell>
          <cell r="W25">
            <v>21.4</v>
          </cell>
          <cell r="X25">
            <v>3440</v>
          </cell>
          <cell r="Y25">
            <v>-19.899999999999999</v>
          </cell>
          <cell r="Z25">
            <v>2.4</v>
          </cell>
          <cell r="AA25">
            <v>1279</v>
          </cell>
          <cell r="AB25">
            <v>-19.600000000000001</v>
          </cell>
          <cell r="AC25">
            <v>2656</v>
          </cell>
          <cell r="AD25">
            <v>-44.5</v>
          </cell>
          <cell r="AE25">
            <v>2.1</v>
          </cell>
          <cell r="AF25">
            <v>1034</v>
          </cell>
          <cell r="AG25">
            <v>-20.6</v>
          </cell>
          <cell r="AH25">
            <v>2467</v>
          </cell>
          <cell r="AI25">
            <v>-42</v>
          </cell>
          <cell r="AJ25">
            <v>2.4</v>
          </cell>
          <cell r="AK25">
            <v>1020</v>
          </cell>
          <cell r="AL25">
            <v>-13.3</v>
          </cell>
          <cell r="AM25">
            <v>2477</v>
          </cell>
          <cell r="AN25">
            <v>-33.299999999999997</v>
          </cell>
          <cell r="AO25">
            <v>2.4</v>
          </cell>
          <cell r="AP25">
            <v>1843</v>
          </cell>
          <cell r="AQ25">
            <v>8.4</v>
          </cell>
          <cell r="AR25">
            <v>4390</v>
          </cell>
          <cell r="AS25">
            <v>-2.9</v>
          </cell>
          <cell r="AT25">
            <v>2.4</v>
          </cell>
          <cell r="AU25">
            <v>1838</v>
          </cell>
          <cell r="AV25">
            <v>3.4</v>
          </cell>
          <cell r="AW25">
            <v>4833</v>
          </cell>
          <cell r="AX25">
            <v>3.1</v>
          </cell>
          <cell r="AY25">
            <v>2.6</v>
          </cell>
          <cell r="AZ25" t="str">
            <v>...</v>
          </cell>
          <cell r="BA25" t="str">
            <v>...</v>
          </cell>
          <cell r="BB25" t="str">
            <v>...</v>
          </cell>
          <cell r="BC25" t="str">
            <v>...</v>
          </cell>
          <cell r="BD25" t="str">
            <v>...</v>
          </cell>
          <cell r="BE25" t="str">
            <v>...</v>
          </cell>
          <cell r="BF25" t="str">
            <v>...</v>
          </cell>
          <cell r="BG25" t="str">
            <v>...</v>
          </cell>
          <cell r="BH25" t="str">
            <v>...</v>
          </cell>
          <cell r="BI25" t="str">
            <v>...</v>
          </cell>
        </row>
        <row r="26">
          <cell r="B26">
            <v>657</v>
          </cell>
          <cell r="C26">
            <v>5.5</v>
          </cell>
          <cell r="D26">
            <v>1541</v>
          </cell>
          <cell r="E26">
            <v>11.6</v>
          </cell>
          <cell r="F26">
            <v>2.2999999999999998</v>
          </cell>
          <cell r="G26">
            <v>606</v>
          </cell>
          <cell r="H26">
            <v>26.3</v>
          </cell>
          <cell r="I26">
            <v>1430</v>
          </cell>
          <cell r="J26">
            <v>29.2</v>
          </cell>
          <cell r="K26">
            <v>2.4</v>
          </cell>
          <cell r="L26">
            <v>775</v>
          </cell>
          <cell r="M26">
            <v>9.6</v>
          </cell>
          <cell r="N26">
            <v>1724</v>
          </cell>
          <cell r="O26">
            <v>17</v>
          </cell>
          <cell r="P26">
            <v>2.2000000000000002</v>
          </cell>
          <cell r="Q26">
            <v>794</v>
          </cell>
          <cell r="R26">
            <v>20.100000000000001</v>
          </cell>
          <cell r="S26">
            <v>1522</v>
          </cell>
          <cell r="T26">
            <v>11.8</v>
          </cell>
          <cell r="U26">
            <v>1.9</v>
          </cell>
          <cell r="V26">
            <v>1101</v>
          </cell>
          <cell r="W26">
            <v>65.599999999999994</v>
          </cell>
          <cell r="X26">
            <v>2238</v>
          </cell>
          <cell r="Y26">
            <v>57.7</v>
          </cell>
          <cell r="Z26">
            <v>2</v>
          </cell>
          <cell r="AA26">
            <v>701</v>
          </cell>
          <cell r="AB26">
            <v>-14.8</v>
          </cell>
          <cell r="AC26">
            <v>1347</v>
          </cell>
          <cell r="AD26">
            <v>-14.7</v>
          </cell>
          <cell r="AE26">
            <v>1.9</v>
          </cell>
          <cell r="AF26">
            <v>832</v>
          </cell>
          <cell r="AG26">
            <v>5.2</v>
          </cell>
          <cell r="AH26">
            <v>1804</v>
          </cell>
          <cell r="AI26">
            <v>26.7</v>
          </cell>
          <cell r="AJ26">
            <v>2.2000000000000002</v>
          </cell>
          <cell r="AK26">
            <v>761</v>
          </cell>
          <cell r="AL26">
            <v>-6.2</v>
          </cell>
          <cell r="AM26">
            <v>1539</v>
          </cell>
          <cell r="AN26">
            <v>-5.4</v>
          </cell>
          <cell r="AO26">
            <v>2</v>
          </cell>
          <cell r="AP26">
            <v>795</v>
          </cell>
          <cell r="AQ26">
            <v>9.5</v>
          </cell>
          <cell r="AR26">
            <v>1684</v>
          </cell>
          <cell r="AS26">
            <v>12.3</v>
          </cell>
          <cell r="AT26">
            <v>2.1</v>
          </cell>
          <cell r="AU26">
            <v>1023</v>
          </cell>
          <cell r="AV26">
            <v>39.799999999999997</v>
          </cell>
          <cell r="AW26">
            <v>2797</v>
          </cell>
          <cell r="AX26">
            <v>95.7</v>
          </cell>
          <cell r="AY26">
            <v>2.7</v>
          </cell>
          <cell r="AZ26" t="str">
            <v>...</v>
          </cell>
          <cell r="BA26" t="str">
            <v>...</v>
          </cell>
          <cell r="BB26" t="str">
            <v>...</v>
          </cell>
          <cell r="BC26" t="str">
            <v>...</v>
          </cell>
          <cell r="BD26" t="str">
            <v>...</v>
          </cell>
          <cell r="BE26" t="str">
            <v>...</v>
          </cell>
          <cell r="BF26" t="str">
            <v>...</v>
          </cell>
          <cell r="BG26" t="str">
            <v>...</v>
          </cell>
          <cell r="BH26" t="str">
            <v>...</v>
          </cell>
          <cell r="BI26" t="str">
            <v>...</v>
          </cell>
        </row>
        <row r="27">
          <cell r="B27">
            <v>999</v>
          </cell>
          <cell r="C27">
            <v>-39.200000000000003</v>
          </cell>
          <cell r="D27">
            <v>2097</v>
          </cell>
          <cell r="E27">
            <v>-57.3</v>
          </cell>
          <cell r="F27">
            <v>2.1</v>
          </cell>
          <cell r="G27">
            <v>1036</v>
          </cell>
          <cell r="H27">
            <v>-11.4</v>
          </cell>
          <cell r="I27">
            <v>2785</v>
          </cell>
          <cell r="J27">
            <v>-23</v>
          </cell>
          <cell r="K27">
            <v>2.7</v>
          </cell>
          <cell r="L27">
            <v>1463</v>
          </cell>
          <cell r="M27">
            <v>11.5</v>
          </cell>
          <cell r="N27">
            <v>4286</v>
          </cell>
          <cell r="O27">
            <v>3.5</v>
          </cell>
          <cell r="P27">
            <v>2.9</v>
          </cell>
          <cell r="Q27">
            <v>1090</v>
          </cell>
          <cell r="R27">
            <v>-18.899999999999999</v>
          </cell>
          <cell r="S27">
            <v>4031</v>
          </cell>
          <cell r="T27">
            <v>-9.1</v>
          </cell>
          <cell r="U27">
            <v>3.7</v>
          </cell>
          <cell r="V27">
            <v>1224</v>
          </cell>
          <cell r="W27">
            <v>-2.6</v>
          </cell>
          <cell r="X27">
            <v>4315</v>
          </cell>
          <cell r="Y27">
            <v>-5.4</v>
          </cell>
          <cell r="Z27">
            <v>3.5</v>
          </cell>
          <cell r="AA27">
            <v>1235</v>
          </cell>
          <cell r="AB27">
            <v>-12.3</v>
          </cell>
          <cell r="AC27">
            <v>4045</v>
          </cell>
          <cell r="AD27">
            <v>-21.8</v>
          </cell>
          <cell r="AE27">
            <v>3.3</v>
          </cell>
          <cell r="AF27">
            <v>1340</v>
          </cell>
          <cell r="AG27">
            <v>16.3</v>
          </cell>
          <cell r="AH27">
            <v>4061</v>
          </cell>
          <cell r="AI27">
            <v>-7</v>
          </cell>
          <cell r="AJ27">
            <v>3</v>
          </cell>
          <cell r="AK27">
            <v>1379</v>
          </cell>
          <cell r="AL27">
            <v>19.8</v>
          </cell>
          <cell r="AM27">
            <v>3629</v>
          </cell>
          <cell r="AN27">
            <v>-5.4</v>
          </cell>
          <cell r="AO27">
            <v>2.6</v>
          </cell>
          <cell r="AP27">
            <v>1474</v>
          </cell>
          <cell r="AQ27">
            <v>33.200000000000003</v>
          </cell>
          <cell r="AR27">
            <v>3875</v>
          </cell>
          <cell r="AS27">
            <v>25.8</v>
          </cell>
          <cell r="AT27">
            <v>2.6</v>
          </cell>
          <cell r="AU27">
            <v>1757</v>
          </cell>
          <cell r="AV27">
            <v>48.6</v>
          </cell>
          <cell r="AW27">
            <v>4536</v>
          </cell>
          <cell r="AX27">
            <v>49</v>
          </cell>
          <cell r="AY27">
            <v>2.6</v>
          </cell>
          <cell r="AZ27" t="str">
            <v>...</v>
          </cell>
          <cell r="BA27" t="str">
            <v>...</v>
          </cell>
          <cell r="BB27" t="str">
            <v>...</v>
          </cell>
          <cell r="BC27" t="str">
            <v>...</v>
          </cell>
          <cell r="BD27" t="str">
            <v>...</v>
          </cell>
          <cell r="BE27" t="str">
            <v>...</v>
          </cell>
          <cell r="BF27" t="str">
            <v>...</v>
          </cell>
          <cell r="BG27" t="str">
            <v>...</v>
          </cell>
          <cell r="BH27" t="str">
            <v>...</v>
          </cell>
          <cell r="BI27" t="str">
            <v>...</v>
          </cell>
        </row>
        <row r="28">
          <cell r="B28">
            <v>3649</v>
          </cell>
          <cell r="C28">
            <v>-4.2</v>
          </cell>
          <cell r="D28">
            <v>5527</v>
          </cell>
          <cell r="E28">
            <v>-7.6</v>
          </cell>
          <cell r="F28">
            <v>1.5</v>
          </cell>
          <cell r="G28">
            <v>3901</v>
          </cell>
          <cell r="H28">
            <v>-0.2</v>
          </cell>
          <cell r="I28">
            <v>6350</v>
          </cell>
          <cell r="J28">
            <v>-3.8</v>
          </cell>
          <cell r="K28">
            <v>1.6</v>
          </cell>
          <cell r="L28">
            <v>3894</v>
          </cell>
          <cell r="M28">
            <v>-5.2</v>
          </cell>
          <cell r="N28">
            <v>6161</v>
          </cell>
          <cell r="O28">
            <v>-7.9</v>
          </cell>
          <cell r="P28">
            <v>1.6</v>
          </cell>
          <cell r="Q28">
            <v>5671</v>
          </cell>
          <cell r="R28">
            <v>1.9</v>
          </cell>
          <cell r="S28">
            <v>8905</v>
          </cell>
          <cell r="T28">
            <v>3</v>
          </cell>
          <cell r="U28">
            <v>1.6</v>
          </cell>
          <cell r="V28">
            <v>7075</v>
          </cell>
          <cell r="W28">
            <v>7.6</v>
          </cell>
          <cell r="X28">
            <v>11248</v>
          </cell>
          <cell r="Y28">
            <v>7.4</v>
          </cell>
          <cell r="Z28">
            <v>1.6</v>
          </cell>
          <cell r="AA28">
            <v>5540</v>
          </cell>
          <cell r="AB28">
            <v>15.1</v>
          </cell>
          <cell r="AC28">
            <v>9050</v>
          </cell>
          <cell r="AD28">
            <v>22.2</v>
          </cell>
          <cell r="AE28">
            <v>1.6</v>
          </cell>
          <cell r="AF28">
            <v>4800</v>
          </cell>
          <cell r="AG28">
            <v>-28.3</v>
          </cell>
          <cell r="AH28">
            <v>8135</v>
          </cell>
          <cell r="AI28">
            <v>-22</v>
          </cell>
          <cell r="AJ28">
            <v>1.7</v>
          </cell>
          <cell r="AK28">
            <v>5791</v>
          </cell>
          <cell r="AL28">
            <v>-6.1</v>
          </cell>
          <cell r="AM28">
            <v>9206</v>
          </cell>
          <cell r="AN28">
            <v>-6</v>
          </cell>
          <cell r="AO28">
            <v>1.6</v>
          </cell>
          <cell r="AP28">
            <v>4994</v>
          </cell>
          <cell r="AQ28">
            <v>2.1</v>
          </cell>
          <cell r="AR28">
            <v>7906</v>
          </cell>
          <cell r="AS28">
            <v>7.1</v>
          </cell>
          <cell r="AT28">
            <v>1.6</v>
          </cell>
          <cell r="AU28">
            <v>4352</v>
          </cell>
          <cell r="AV28">
            <v>-22.8</v>
          </cell>
          <cell r="AW28">
            <v>7217</v>
          </cell>
          <cell r="AX28">
            <v>-17.3</v>
          </cell>
          <cell r="AY28">
            <v>1.7</v>
          </cell>
          <cell r="AZ28" t="str">
            <v>...</v>
          </cell>
          <cell r="BA28" t="str">
            <v>...</v>
          </cell>
          <cell r="BB28" t="str">
            <v>...</v>
          </cell>
          <cell r="BC28" t="str">
            <v>...</v>
          </cell>
          <cell r="BD28" t="str">
            <v>...</v>
          </cell>
          <cell r="BE28" t="str">
            <v>...</v>
          </cell>
          <cell r="BF28" t="str">
            <v>...</v>
          </cell>
          <cell r="BG28" t="str">
            <v>...</v>
          </cell>
          <cell r="BH28" t="str">
            <v>...</v>
          </cell>
          <cell r="BI28" t="str">
            <v>...</v>
          </cell>
        </row>
        <row r="29">
          <cell r="B29">
            <v>438</v>
          </cell>
          <cell r="C29">
            <v>-1.1000000000000001</v>
          </cell>
          <cell r="D29">
            <v>1165</v>
          </cell>
          <cell r="E29">
            <v>1.7</v>
          </cell>
          <cell r="F29">
            <v>2.7</v>
          </cell>
          <cell r="G29">
            <v>281</v>
          </cell>
          <cell r="H29">
            <v>49.5</v>
          </cell>
          <cell r="I29">
            <v>613</v>
          </cell>
          <cell r="J29">
            <v>74.099999999999994</v>
          </cell>
          <cell r="K29">
            <v>2.2000000000000002</v>
          </cell>
          <cell r="L29">
            <v>395</v>
          </cell>
          <cell r="M29">
            <v>36.200000000000003</v>
          </cell>
          <cell r="N29">
            <v>864</v>
          </cell>
          <cell r="O29">
            <v>8.3000000000000007</v>
          </cell>
          <cell r="P29">
            <v>2.2000000000000002</v>
          </cell>
          <cell r="Q29">
            <v>420</v>
          </cell>
          <cell r="R29">
            <v>64.7</v>
          </cell>
          <cell r="S29">
            <v>2179</v>
          </cell>
          <cell r="T29">
            <v>265.60000000000002</v>
          </cell>
          <cell r="U29">
            <v>5.2</v>
          </cell>
          <cell r="V29">
            <v>300</v>
          </cell>
          <cell r="W29">
            <v>22</v>
          </cell>
          <cell r="X29">
            <v>802</v>
          </cell>
          <cell r="Y29">
            <v>67.8</v>
          </cell>
          <cell r="Z29">
            <v>2.7</v>
          </cell>
          <cell r="AA29">
            <v>353</v>
          </cell>
          <cell r="AB29">
            <v>-21.4</v>
          </cell>
          <cell r="AC29">
            <v>919</v>
          </cell>
          <cell r="AD29">
            <v>7.6</v>
          </cell>
          <cell r="AE29">
            <v>2.6</v>
          </cell>
          <cell r="AF29">
            <v>349</v>
          </cell>
          <cell r="AG29">
            <v>-13</v>
          </cell>
          <cell r="AH29">
            <v>1299</v>
          </cell>
          <cell r="AI29">
            <v>56.7</v>
          </cell>
          <cell r="AJ29">
            <v>3.7</v>
          </cell>
          <cell r="AK29">
            <v>337</v>
          </cell>
          <cell r="AL29">
            <v>8</v>
          </cell>
          <cell r="AM29">
            <v>1254</v>
          </cell>
          <cell r="AN29">
            <v>76.599999999999994</v>
          </cell>
          <cell r="AO29">
            <v>3.7</v>
          </cell>
          <cell r="AP29">
            <v>450</v>
          </cell>
          <cell r="AQ29">
            <v>19.7</v>
          </cell>
          <cell r="AR29">
            <v>1156</v>
          </cell>
          <cell r="AS29">
            <v>48</v>
          </cell>
          <cell r="AT29">
            <v>2.6</v>
          </cell>
          <cell r="AU29">
            <v>519</v>
          </cell>
          <cell r="AV29">
            <v>106</v>
          </cell>
          <cell r="AW29">
            <v>1275</v>
          </cell>
          <cell r="AX29">
            <v>188.5</v>
          </cell>
          <cell r="AY29">
            <v>2.5</v>
          </cell>
          <cell r="AZ29" t="str">
            <v>...</v>
          </cell>
          <cell r="BA29" t="str">
            <v>...</v>
          </cell>
          <cell r="BB29" t="str">
            <v>...</v>
          </cell>
          <cell r="BC29" t="str">
            <v>...</v>
          </cell>
          <cell r="BD29" t="str">
            <v>...</v>
          </cell>
          <cell r="BE29" t="str">
            <v>...</v>
          </cell>
          <cell r="BF29" t="str">
            <v>...</v>
          </cell>
          <cell r="BG29" t="str">
            <v>...</v>
          </cell>
          <cell r="BH29" t="str">
            <v>...</v>
          </cell>
          <cell r="BI29" t="str">
            <v>...</v>
          </cell>
        </row>
        <row r="30">
          <cell r="B30">
            <v>75788</v>
          </cell>
          <cell r="C30">
            <v>-0.1</v>
          </cell>
          <cell r="D30">
            <v>158010</v>
          </cell>
          <cell r="E30">
            <v>-5</v>
          </cell>
          <cell r="F30">
            <v>2.1</v>
          </cell>
          <cell r="G30">
            <v>85065</v>
          </cell>
          <cell r="H30">
            <v>6.9</v>
          </cell>
          <cell r="I30">
            <v>196271</v>
          </cell>
          <cell r="J30">
            <v>2.1</v>
          </cell>
          <cell r="K30">
            <v>2.2999999999999998</v>
          </cell>
          <cell r="L30">
            <v>68543</v>
          </cell>
          <cell r="M30">
            <v>-2.2000000000000002</v>
          </cell>
          <cell r="N30">
            <v>140983</v>
          </cell>
          <cell r="O30">
            <v>2.6</v>
          </cell>
          <cell r="P30">
            <v>2.1</v>
          </cell>
          <cell r="Q30">
            <v>100879</v>
          </cell>
          <cell r="R30">
            <v>14.2</v>
          </cell>
          <cell r="S30">
            <v>214819</v>
          </cell>
          <cell r="T30">
            <v>20.8</v>
          </cell>
          <cell r="U30">
            <v>2.1</v>
          </cell>
          <cell r="V30">
            <v>115743</v>
          </cell>
          <cell r="W30">
            <v>-1.9</v>
          </cell>
          <cell r="X30">
            <v>241379</v>
          </cell>
          <cell r="Y30">
            <v>-5.2</v>
          </cell>
          <cell r="Z30">
            <v>2.1</v>
          </cell>
          <cell r="AA30">
            <v>100375</v>
          </cell>
          <cell r="AB30">
            <v>11.3</v>
          </cell>
          <cell r="AC30">
            <v>214456</v>
          </cell>
          <cell r="AD30">
            <v>11</v>
          </cell>
          <cell r="AE30">
            <v>2.1</v>
          </cell>
          <cell r="AF30">
            <v>121229</v>
          </cell>
          <cell r="AG30">
            <v>-4.7</v>
          </cell>
          <cell r="AH30">
            <v>293993</v>
          </cell>
          <cell r="AI30">
            <v>0.6</v>
          </cell>
          <cell r="AJ30">
            <v>2.4</v>
          </cell>
          <cell r="AK30">
            <v>149910</v>
          </cell>
          <cell r="AL30">
            <v>-0.1</v>
          </cell>
          <cell r="AM30">
            <v>395462</v>
          </cell>
          <cell r="AN30">
            <v>2.7</v>
          </cell>
          <cell r="AO30">
            <v>2.6</v>
          </cell>
          <cell r="AP30">
            <v>97534</v>
          </cell>
          <cell r="AQ30">
            <v>3.2</v>
          </cell>
          <cell r="AR30">
            <v>218073</v>
          </cell>
          <cell r="AS30">
            <v>4</v>
          </cell>
          <cell r="AT30">
            <v>2.2000000000000002</v>
          </cell>
          <cell r="AU30">
            <v>96712</v>
          </cell>
          <cell r="AV30">
            <v>2.7</v>
          </cell>
          <cell r="AW30">
            <v>202112</v>
          </cell>
          <cell r="AX30">
            <v>0.6</v>
          </cell>
          <cell r="AY30">
            <v>2.1</v>
          </cell>
          <cell r="AZ30" t="str">
            <v>...</v>
          </cell>
          <cell r="BA30" t="str">
            <v>...</v>
          </cell>
          <cell r="BB30" t="str">
            <v>...</v>
          </cell>
          <cell r="BC30" t="str">
            <v>...</v>
          </cell>
          <cell r="BD30" t="str">
            <v>...</v>
          </cell>
          <cell r="BE30" t="str">
            <v>...</v>
          </cell>
          <cell r="BF30" t="str">
            <v>...</v>
          </cell>
          <cell r="BG30" t="str">
            <v>...</v>
          </cell>
          <cell r="BH30" t="str">
            <v>...</v>
          </cell>
          <cell r="BI30" t="str">
            <v>...</v>
          </cell>
        </row>
        <row r="31">
          <cell r="B31">
            <v>1563</v>
          </cell>
          <cell r="C31">
            <v>-15.9</v>
          </cell>
          <cell r="D31">
            <v>3124</v>
          </cell>
          <cell r="E31">
            <v>-24.1</v>
          </cell>
          <cell r="F31">
            <v>2</v>
          </cell>
          <cell r="G31">
            <v>1466</v>
          </cell>
          <cell r="H31">
            <v>-14.2</v>
          </cell>
          <cell r="I31">
            <v>2764</v>
          </cell>
          <cell r="J31">
            <v>-10.8</v>
          </cell>
          <cell r="K31">
            <v>1.9</v>
          </cell>
          <cell r="L31">
            <v>1668</v>
          </cell>
          <cell r="M31">
            <v>-8.4</v>
          </cell>
          <cell r="N31">
            <v>3307</v>
          </cell>
          <cell r="O31">
            <v>-3.2</v>
          </cell>
          <cell r="P31">
            <v>2</v>
          </cell>
          <cell r="Q31">
            <v>1952</v>
          </cell>
          <cell r="R31">
            <v>-18.8</v>
          </cell>
          <cell r="S31">
            <v>3458</v>
          </cell>
          <cell r="T31">
            <v>-22.5</v>
          </cell>
          <cell r="U31">
            <v>1.8</v>
          </cell>
          <cell r="V31">
            <v>1945</v>
          </cell>
          <cell r="W31">
            <v>-4</v>
          </cell>
          <cell r="X31">
            <v>3533</v>
          </cell>
          <cell r="Y31">
            <v>-6.3</v>
          </cell>
          <cell r="Z31">
            <v>1.8</v>
          </cell>
          <cell r="AA31">
            <v>3131</v>
          </cell>
          <cell r="AB31">
            <v>-38.5</v>
          </cell>
          <cell r="AC31">
            <v>5755</v>
          </cell>
          <cell r="AD31">
            <v>-55.1</v>
          </cell>
          <cell r="AE31">
            <v>1.8</v>
          </cell>
          <cell r="AF31">
            <v>4747</v>
          </cell>
          <cell r="AG31">
            <v>-18.7</v>
          </cell>
          <cell r="AH31">
            <v>8037</v>
          </cell>
          <cell r="AI31">
            <v>-24.6</v>
          </cell>
          <cell r="AJ31">
            <v>1.7</v>
          </cell>
          <cell r="AK31">
            <v>2350</v>
          </cell>
          <cell r="AL31">
            <v>-7.7</v>
          </cell>
          <cell r="AM31">
            <v>4291</v>
          </cell>
          <cell r="AN31">
            <v>-10</v>
          </cell>
          <cell r="AO31">
            <v>1.8</v>
          </cell>
          <cell r="AP31">
            <v>2431</v>
          </cell>
          <cell r="AQ31">
            <v>-0.2</v>
          </cell>
          <cell r="AR31">
            <v>4306</v>
          </cell>
          <cell r="AS31">
            <v>-3.1</v>
          </cell>
          <cell r="AT31">
            <v>1.8</v>
          </cell>
          <cell r="AU31">
            <v>2398</v>
          </cell>
          <cell r="AV31">
            <v>-0.5</v>
          </cell>
          <cell r="AW31">
            <v>4184</v>
          </cell>
          <cell r="AX31">
            <v>-7.2</v>
          </cell>
          <cell r="AY31">
            <v>1.7</v>
          </cell>
          <cell r="AZ31" t="str">
            <v>...</v>
          </cell>
          <cell r="BA31" t="str">
            <v>...</v>
          </cell>
          <cell r="BB31" t="str">
            <v>...</v>
          </cell>
          <cell r="BC31" t="str">
            <v>...</v>
          </cell>
          <cell r="BD31" t="str">
            <v>...</v>
          </cell>
          <cell r="BE31" t="str">
            <v>...</v>
          </cell>
          <cell r="BF31" t="str">
            <v>...</v>
          </cell>
          <cell r="BG31" t="str">
            <v>...</v>
          </cell>
          <cell r="BH31" t="str">
            <v>...</v>
          </cell>
          <cell r="BI31" t="str">
            <v>...</v>
          </cell>
        </row>
        <row r="32">
          <cell r="B32">
            <v>10413</v>
          </cell>
          <cell r="C32">
            <v>-5.3</v>
          </cell>
          <cell r="D32">
            <v>20518</v>
          </cell>
          <cell r="E32">
            <v>-4.8</v>
          </cell>
          <cell r="F32">
            <v>2</v>
          </cell>
          <cell r="G32">
            <v>11194</v>
          </cell>
          <cell r="H32">
            <v>2</v>
          </cell>
          <cell r="I32">
            <v>21230</v>
          </cell>
          <cell r="J32">
            <v>-5.3</v>
          </cell>
          <cell r="K32">
            <v>1.9</v>
          </cell>
          <cell r="L32">
            <v>13749</v>
          </cell>
          <cell r="M32">
            <v>5.9</v>
          </cell>
          <cell r="N32">
            <v>28012</v>
          </cell>
          <cell r="O32">
            <v>9.5</v>
          </cell>
          <cell r="P32">
            <v>2</v>
          </cell>
          <cell r="Q32">
            <v>12804</v>
          </cell>
          <cell r="R32">
            <v>-9</v>
          </cell>
          <cell r="S32">
            <v>25336</v>
          </cell>
          <cell r="T32">
            <v>-6.2</v>
          </cell>
          <cell r="U32">
            <v>2</v>
          </cell>
          <cell r="V32">
            <v>15101</v>
          </cell>
          <cell r="W32">
            <v>11.4</v>
          </cell>
          <cell r="X32">
            <v>29125</v>
          </cell>
          <cell r="Y32">
            <v>13.7</v>
          </cell>
          <cell r="Z32">
            <v>1.9</v>
          </cell>
          <cell r="AA32">
            <v>13673</v>
          </cell>
          <cell r="AB32">
            <v>-41.4</v>
          </cell>
          <cell r="AC32">
            <v>26540</v>
          </cell>
          <cell r="AD32">
            <v>-40.200000000000003</v>
          </cell>
          <cell r="AE32">
            <v>1.9</v>
          </cell>
          <cell r="AF32">
            <v>13316</v>
          </cell>
          <cell r="AG32">
            <v>3.4</v>
          </cell>
          <cell r="AH32">
            <v>25501</v>
          </cell>
          <cell r="AI32">
            <v>-1.5</v>
          </cell>
          <cell r="AJ32">
            <v>1.9</v>
          </cell>
          <cell r="AK32">
            <v>13650</v>
          </cell>
          <cell r="AL32">
            <v>-4.0999999999999996</v>
          </cell>
          <cell r="AM32">
            <v>28271</v>
          </cell>
          <cell r="AN32">
            <v>-5.6</v>
          </cell>
          <cell r="AO32">
            <v>2.1</v>
          </cell>
          <cell r="AP32">
            <v>15422</v>
          </cell>
          <cell r="AQ32">
            <v>3.6</v>
          </cell>
          <cell r="AR32">
            <v>29774</v>
          </cell>
          <cell r="AS32">
            <v>0.4</v>
          </cell>
          <cell r="AT32">
            <v>1.9</v>
          </cell>
          <cell r="AU32">
            <v>14367</v>
          </cell>
          <cell r="AV32">
            <v>8.4</v>
          </cell>
          <cell r="AW32">
            <v>29634</v>
          </cell>
          <cell r="AX32">
            <v>11.7</v>
          </cell>
          <cell r="AY32">
            <v>2.1</v>
          </cell>
          <cell r="AZ32" t="str">
            <v>...</v>
          </cell>
          <cell r="BA32" t="str">
            <v>...</v>
          </cell>
          <cell r="BB32" t="str">
            <v>...</v>
          </cell>
          <cell r="BC32" t="str">
            <v>...</v>
          </cell>
          <cell r="BD32" t="str">
            <v>...</v>
          </cell>
          <cell r="BE32" t="str">
            <v>...</v>
          </cell>
          <cell r="BF32" t="str">
            <v>...</v>
          </cell>
          <cell r="BG32" t="str">
            <v>...</v>
          </cell>
          <cell r="BH32" t="str">
            <v>...</v>
          </cell>
          <cell r="BI32" t="str">
            <v>...</v>
          </cell>
        </row>
        <row r="33">
          <cell r="B33">
            <v>11177</v>
          </cell>
          <cell r="C33">
            <v>-10.5</v>
          </cell>
          <cell r="D33">
            <v>29961</v>
          </cell>
          <cell r="E33">
            <v>-17.7</v>
          </cell>
          <cell r="F33">
            <v>2.7</v>
          </cell>
          <cell r="G33">
            <v>12405</v>
          </cell>
          <cell r="H33">
            <v>13.7</v>
          </cell>
          <cell r="I33">
            <v>31786</v>
          </cell>
          <cell r="J33">
            <v>-8.1999999999999993</v>
          </cell>
          <cell r="K33">
            <v>2.6</v>
          </cell>
          <cell r="L33">
            <v>13504</v>
          </cell>
          <cell r="M33">
            <v>2.2999999999999998</v>
          </cell>
          <cell r="N33">
            <v>35874</v>
          </cell>
          <cell r="O33">
            <v>-6.2</v>
          </cell>
          <cell r="P33">
            <v>2.7</v>
          </cell>
          <cell r="Q33">
            <v>11195</v>
          </cell>
          <cell r="R33">
            <v>-21.1</v>
          </cell>
          <cell r="S33">
            <v>27930</v>
          </cell>
          <cell r="T33">
            <v>-28</v>
          </cell>
          <cell r="U33">
            <v>2.5</v>
          </cell>
          <cell r="V33">
            <v>12970</v>
          </cell>
          <cell r="W33">
            <v>3.3</v>
          </cell>
          <cell r="X33">
            <v>32125</v>
          </cell>
          <cell r="Y33">
            <v>-10.6</v>
          </cell>
          <cell r="Z33">
            <v>2.5</v>
          </cell>
          <cell r="AA33">
            <v>12633</v>
          </cell>
          <cell r="AB33">
            <v>-28.9</v>
          </cell>
          <cell r="AC33">
            <v>33757</v>
          </cell>
          <cell r="AD33">
            <v>-27.2</v>
          </cell>
          <cell r="AE33">
            <v>2.7</v>
          </cell>
          <cell r="AF33">
            <v>12477</v>
          </cell>
          <cell r="AG33">
            <v>3</v>
          </cell>
          <cell r="AH33">
            <v>32793</v>
          </cell>
          <cell r="AI33">
            <v>-5.4</v>
          </cell>
          <cell r="AJ33">
            <v>2.6</v>
          </cell>
          <cell r="AK33">
            <v>14225</v>
          </cell>
          <cell r="AL33">
            <v>2.2999999999999998</v>
          </cell>
          <cell r="AM33">
            <v>35561</v>
          </cell>
          <cell r="AN33">
            <v>-7.7</v>
          </cell>
          <cell r="AO33">
            <v>2.5</v>
          </cell>
          <cell r="AP33">
            <v>15659</v>
          </cell>
          <cell r="AQ33">
            <v>7.5</v>
          </cell>
          <cell r="AR33">
            <v>42076</v>
          </cell>
          <cell r="AS33">
            <v>9.8000000000000007</v>
          </cell>
          <cell r="AT33">
            <v>2.7</v>
          </cell>
          <cell r="AU33">
            <v>17766</v>
          </cell>
          <cell r="AV33">
            <v>25.2</v>
          </cell>
          <cell r="AW33">
            <v>47321</v>
          </cell>
          <cell r="AX33">
            <v>20.399999999999999</v>
          </cell>
          <cell r="AY33">
            <v>2.7</v>
          </cell>
          <cell r="AZ33" t="str">
            <v>...</v>
          </cell>
          <cell r="BA33" t="str">
            <v>...</v>
          </cell>
          <cell r="BB33" t="str">
            <v>...</v>
          </cell>
          <cell r="BC33" t="str">
            <v>...</v>
          </cell>
          <cell r="BD33" t="str">
            <v>...</v>
          </cell>
          <cell r="BE33" t="str">
            <v>...</v>
          </cell>
          <cell r="BF33" t="str">
            <v>...</v>
          </cell>
          <cell r="BG33" t="str">
            <v>...</v>
          </cell>
          <cell r="BH33" t="str">
            <v>...</v>
          </cell>
          <cell r="BI33" t="str">
            <v>...</v>
          </cell>
        </row>
        <row r="34">
          <cell r="B34">
            <v>2290</v>
          </cell>
          <cell r="C34">
            <v>-9.3000000000000007</v>
          </cell>
          <cell r="D34">
            <v>5043</v>
          </cell>
          <cell r="E34">
            <v>-11.2</v>
          </cell>
          <cell r="F34">
            <v>2.2000000000000002</v>
          </cell>
          <cell r="G34">
            <v>2749</v>
          </cell>
          <cell r="H34">
            <v>21.5</v>
          </cell>
          <cell r="I34">
            <v>5951</v>
          </cell>
          <cell r="J34">
            <v>24.4</v>
          </cell>
          <cell r="K34">
            <v>2.2000000000000002</v>
          </cell>
          <cell r="L34">
            <v>3118</v>
          </cell>
          <cell r="M34">
            <v>0.8</v>
          </cell>
          <cell r="N34">
            <v>7000</v>
          </cell>
          <cell r="O34">
            <v>1.7</v>
          </cell>
          <cell r="P34">
            <v>2.2000000000000002</v>
          </cell>
          <cell r="Q34">
            <v>2232</v>
          </cell>
          <cell r="R34">
            <v>-9.4</v>
          </cell>
          <cell r="S34">
            <v>4255</v>
          </cell>
          <cell r="T34">
            <v>-22.3</v>
          </cell>
          <cell r="U34">
            <v>1.9</v>
          </cell>
          <cell r="V34">
            <v>2968</v>
          </cell>
          <cell r="W34">
            <v>16.3</v>
          </cell>
          <cell r="X34">
            <v>6063</v>
          </cell>
          <cell r="Y34">
            <v>12</v>
          </cell>
          <cell r="Z34">
            <v>2</v>
          </cell>
          <cell r="AA34">
            <v>2591</v>
          </cell>
          <cell r="AB34">
            <v>-57.9</v>
          </cell>
          <cell r="AC34">
            <v>5563</v>
          </cell>
          <cell r="AD34">
            <v>-60.4</v>
          </cell>
          <cell r="AE34">
            <v>2.1</v>
          </cell>
          <cell r="AF34">
            <v>2290</v>
          </cell>
          <cell r="AG34">
            <v>-9.5</v>
          </cell>
          <cell r="AH34">
            <v>4640</v>
          </cell>
          <cell r="AI34">
            <v>-22.1</v>
          </cell>
          <cell r="AJ34">
            <v>2</v>
          </cell>
          <cell r="AK34">
            <v>2226</v>
          </cell>
          <cell r="AL34">
            <v>-3.2</v>
          </cell>
          <cell r="AM34">
            <v>4557</v>
          </cell>
          <cell r="AN34">
            <v>-21.4</v>
          </cell>
          <cell r="AO34">
            <v>2</v>
          </cell>
          <cell r="AP34">
            <v>2797</v>
          </cell>
          <cell r="AQ34">
            <v>6</v>
          </cell>
          <cell r="AR34">
            <v>5842</v>
          </cell>
          <cell r="AS34">
            <v>2.1</v>
          </cell>
          <cell r="AT34">
            <v>2.1</v>
          </cell>
          <cell r="AU34">
            <v>4122</v>
          </cell>
          <cell r="AV34">
            <v>48.5</v>
          </cell>
          <cell r="AW34">
            <v>8942</v>
          </cell>
          <cell r="AX34">
            <v>44.9</v>
          </cell>
          <cell r="AY34">
            <v>2.2000000000000002</v>
          </cell>
          <cell r="AZ34" t="str">
            <v>...</v>
          </cell>
          <cell r="BA34" t="str">
            <v>...</v>
          </cell>
          <cell r="BB34" t="str">
            <v>...</v>
          </cell>
          <cell r="BC34" t="str">
            <v>...</v>
          </cell>
          <cell r="BD34" t="str">
            <v>...</v>
          </cell>
          <cell r="BE34" t="str">
            <v>...</v>
          </cell>
          <cell r="BF34" t="str">
            <v>...</v>
          </cell>
          <cell r="BG34" t="str">
            <v>...</v>
          </cell>
          <cell r="BH34" t="str">
            <v>...</v>
          </cell>
          <cell r="BI34" t="str">
            <v>...</v>
          </cell>
        </row>
        <row r="35">
          <cell r="B35">
            <v>3677</v>
          </cell>
          <cell r="C35">
            <v>1</v>
          </cell>
          <cell r="D35">
            <v>10004</v>
          </cell>
          <cell r="E35">
            <v>3.1</v>
          </cell>
          <cell r="F35">
            <v>2.7</v>
          </cell>
          <cell r="G35">
            <v>4107</v>
          </cell>
          <cell r="H35">
            <v>10.3</v>
          </cell>
          <cell r="I35">
            <v>10606</v>
          </cell>
          <cell r="J35">
            <v>5.8</v>
          </cell>
          <cell r="K35">
            <v>2.6</v>
          </cell>
          <cell r="L35">
            <v>5224</v>
          </cell>
          <cell r="M35">
            <v>13.5</v>
          </cell>
          <cell r="N35">
            <v>14827</v>
          </cell>
          <cell r="O35">
            <v>32.299999999999997</v>
          </cell>
          <cell r="P35">
            <v>2.8</v>
          </cell>
          <cell r="Q35">
            <v>4011</v>
          </cell>
          <cell r="R35">
            <v>-2.2000000000000002</v>
          </cell>
          <cell r="S35">
            <v>12697</v>
          </cell>
          <cell r="T35">
            <v>15.7</v>
          </cell>
          <cell r="U35">
            <v>3.2</v>
          </cell>
          <cell r="V35">
            <v>5259</v>
          </cell>
          <cell r="W35">
            <v>39.799999999999997</v>
          </cell>
          <cell r="X35">
            <v>17333</v>
          </cell>
          <cell r="Y35">
            <v>61.5</v>
          </cell>
          <cell r="Z35">
            <v>3.3</v>
          </cell>
          <cell r="AA35">
            <v>4571</v>
          </cell>
          <cell r="AB35">
            <v>-45.6</v>
          </cell>
          <cell r="AC35">
            <v>13233</v>
          </cell>
          <cell r="AD35">
            <v>-35</v>
          </cell>
          <cell r="AE35">
            <v>2.9</v>
          </cell>
          <cell r="AF35">
            <v>4584</v>
          </cell>
          <cell r="AG35">
            <v>10.8</v>
          </cell>
          <cell r="AH35">
            <v>14012</v>
          </cell>
          <cell r="AI35">
            <v>28.2</v>
          </cell>
          <cell r="AJ35">
            <v>3.1</v>
          </cell>
          <cell r="AK35">
            <v>4407</v>
          </cell>
          <cell r="AL35">
            <v>11.5</v>
          </cell>
          <cell r="AM35">
            <v>12797</v>
          </cell>
          <cell r="AN35">
            <v>19.8</v>
          </cell>
          <cell r="AO35">
            <v>2.9</v>
          </cell>
          <cell r="AP35">
            <v>4985</v>
          </cell>
          <cell r="AQ35">
            <v>26.2</v>
          </cell>
          <cell r="AR35">
            <v>12856</v>
          </cell>
          <cell r="AS35">
            <v>22.3</v>
          </cell>
          <cell r="AT35">
            <v>2.6</v>
          </cell>
          <cell r="AU35">
            <v>5833</v>
          </cell>
          <cell r="AV35">
            <v>32.1</v>
          </cell>
          <cell r="AW35">
            <v>16510</v>
          </cell>
          <cell r="AX35">
            <v>35.299999999999997</v>
          </cell>
          <cell r="AY35">
            <v>2.8</v>
          </cell>
          <cell r="AZ35" t="str">
            <v>...</v>
          </cell>
          <cell r="BA35" t="str">
            <v>...</v>
          </cell>
          <cell r="BB35" t="str">
            <v>...</v>
          </cell>
          <cell r="BC35" t="str">
            <v>...</v>
          </cell>
          <cell r="BD35" t="str">
            <v>...</v>
          </cell>
          <cell r="BE35" t="str">
            <v>...</v>
          </cell>
          <cell r="BF35" t="str">
            <v>...</v>
          </cell>
          <cell r="BG35" t="str">
            <v>...</v>
          </cell>
          <cell r="BH35" t="str">
            <v>...</v>
          </cell>
          <cell r="BI35" t="str">
            <v>...</v>
          </cell>
        </row>
        <row r="36">
          <cell r="B36">
            <v>1008</v>
          </cell>
          <cell r="C36">
            <v>-10.9</v>
          </cell>
          <cell r="D36">
            <v>2411</v>
          </cell>
          <cell r="E36">
            <v>-16.7</v>
          </cell>
          <cell r="F36">
            <v>2.4</v>
          </cell>
          <cell r="G36">
            <v>840</v>
          </cell>
          <cell r="H36">
            <v>-6.4</v>
          </cell>
          <cell r="I36">
            <v>1918</v>
          </cell>
          <cell r="J36">
            <v>-9.4</v>
          </cell>
          <cell r="K36">
            <v>2.2999999999999998</v>
          </cell>
          <cell r="L36">
            <v>1276</v>
          </cell>
          <cell r="M36">
            <v>-2.2000000000000002</v>
          </cell>
          <cell r="N36">
            <v>2744</v>
          </cell>
          <cell r="O36">
            <v>-19.600000000000001</v>
          </cell>
          <cell r="P36">
            <v>2.2000000000000002</v>
          </cell>
          <cell r="Q36">
            <v>1104</v>
          </cell>
          <cell r="R36">
            <v>15</v>
          </cell>
          <cell r="S36">
            <v>2319</v>
          </cell>
          <cell r="T36">
            <v>-4.3</v>
          </cell>
          <cell r="U36">
            <v>2.1</v>
          </cell>
          <cell r="V36">
            <v>1170</v>
          </cell>
          <cell r="W36">
            <v>7.4</v>
          </cell>
          <cell r="X36">
            <v>2642</v>
          </cell>
          <cell r="Y36">
            <v>-0.3</v>
          </cell>
          <cell r="Z36">
            <v>2.2999999999999998</v>
          </cell>
          <cell r="AA36">
            <v>1210</v>
          </cell>
          <cell r="AB36">
            <v>-18.2</v>
          </cell>
          <cell r="AC36">
            <v>2534</v>
          </cell>
          <cell r="AD36">
            <v>-30.6</v>
          </cell>
          <cell r="AE36">
            <v>2.1</v>
          </cell>
          <cell r="AF36">
            <v>1397</v>
          </cell>
          <cell r="AG36">
            <v>1.2</v>
          </cell>
          <cell r="AH36">
            <v>2766</v>
          </cell>
          <cell r="AI36">
            <v>-8.6</v>
          </cell>
          <cell r="AJ36">
            <v>2</v>
          </cell>
          <cell r="AK36">
            <v>1209</v>
          </cell>
          <cell r="AL36">
            <v>-10.9</v>
          </cell>
          <cell r="AM36">
            <v>2579</v>
          </cell>
          <cell r="AN36">
            <v>-15.8</v>
          </cell>
          <cell r="AO36">
            <v>2.1</v>
          </cell>
          <cell r="AP36">
            <v>1339</v>
          </cell>
          <cell r="AQ36">
            <v>19.399999999999999</v>
          </cell>
          <cell r="AR36">
            <v>2679</v>
          </cell>
          <cell r="AS36">
            <v>11.2</v>
          </cell>
          <cell r="AT36">
            <v>2</v>
          </cell>
          <cell r="AU36">
            <v>1556</v>
          </cell>
          <cell r="AV36">
            <v>32.299999999999997</v>
          </cell>
          <cell r="AW36">
            <v>3309</v>
          </cell>
          <cell r="AX36">
            <v>22.5</v>
          </cell>
          <cell r="AY36">
            <v>2.1</v>
          </cell>
          <cell r="AZ36" t="str">
            <v>...</v>
          </cell>
          <cell r="BA36" t="str">
            <v>...</v>
          </cell>
          <cell r="BB36" t="str">
            <v>...</v>
          </cell>
          <cell r="BC36" t="str">
            <v>...</v>
          </cell>
          <cell r="BD36" t="str">
            <v>...</v>
          </cell>
          <cell r="BE36" t="str">
            <v>...</v>
          </cell>
          <cell r="BF36" t="str">
            <v>...</v>
          </cell>
          <cell r="BG36" t="str">
            <v>...</v>
          </cell>
          <cell r="BH36" t="str">
            <v>...</v>
          </cell>
          <cell r="BI36" t="str">
            <v>...</v>
          </cell>
        </row>
        <row r="37">
          <cell r="B37">
            <v>3295</v>
          </cell>
          <cell r="C37">
            <v>-10.199999999999999</v>
          </cell>
          <cell r="D37">
            <v>6401</v>
          </cell>
          <cell r="E37">
            <v>-8.1999999999999993</v>
          </cell>
          <cell r="F37">
            <v>1.9</v>
          </cell>
          <cell r="G37">
            <v>3023</v>
          </cell>
          <cell r="H37">
            <v>9.6</v>
          </cell>
          <cell r="I37">
            <v>5574</v>
          </cell>
          <cell r="J37">
            <v>10.5</v>
          </cell>
          <cell r="K37">
            <v>1.8</v>
          </cell>
          <cell r="L37">
            <v>4290</v>
          </cell>
          <cell r="M37">
            <v>-0.1</v>
          </cell>
          <cell r="N37">
            <v>7521</v>
          </cell>
          <cell r="O37">
            <v>-4.5999999999999996</v>
          </cell>
          <cell r="P37">
            <v>1.8</v>
          </cell>
          <cell r="Q37">
            <v>4936</v>
          </cell>
          <cell r="R37">
            <v>-4.2</v>
          </cell>
          <cell r="S37">
            <v>8457</v>
          </cell>
          <cell r="T37">
            <v>-5.0999999999999996</v>
          </cell>
          <cell r="U37">
            <v>1.7</v>
          </cell>
          <cell r="V37">
            <v>5652</v>
          </cell>
          <cell r="W37">
            <v>16.7</v>
          </cell>
          <cell r="X37">
            <v>9691</v>
          </cell>
          <cell r="Y37">
            <v>14.3</v>
          </cell>
          <cell r="Z37">
            <v>1.7</v>
          </cell>
          <cell r="AA37">
            <v>6602</v>
          </cell>
          <cell r="AB37">
            <v>-5.9</v>
          </cell>
          <cell r="AC37">
            <v>10788</v>
          </cell>
          <cell r="AD37">
            <v>-12.4</v>
          </cell>
          <cell r="AE37">
            <v>1.6</v>
          </cell>
          <cell r="AF37">
            <v>11300</v>
          </cell>
          <cell r="AG37">
            <v>10.199999999999999</v>
          </cell>
          <cell r="AH37">
            <v>17017</v>
          </cell>
          <cell r="AI37">
            <v>8.8000000000000007</v>
          </cell>
          <cell r="AJ37">
            <v>1.5</v>
          </cell>
          <cell r="AK37">
            <v>5939</v>
          </cell>
          <cell r="AL37">
            <v>6.2</v>
          </cell>
          <cell r="AM37">
            <v>10213</v>
          </cell>
          <cell r="AN37">
            <v>6.8</v>
          </cell>
          <cell r="AO37">
            <v>1.7</v>
          </cell>
          <cell r="AP37">
            <v>6653</v>
          </cell>
          <cell r="AQ37">
            <v>-3.8</v>
          </cell>
          <cell r="AR37">
            <v>10898</v>
          </cell>
          <cell r="AS37">
            <v>-1.8</v>
          </cell>
          <cell r="AT37">
            <v>1.6</v>
          </cell>
          <cell r="AU37">
            <v>6038</v>
          </cell>
          <cell r="AV37">
            <v>4</v>
          </cell>
          <cell r="AW37">
            <v>10591</v>
          </cell>
          <cell r="AX37">
            <v>6.6</v>
          </cell>
          <cell r="AY37">
            <v>1.8</v>
          </cell>
          <cell r="AZ37" t="str">
            <v>...</v>
          </cell>
          <cell r="BA37" t="str">
            <v>...</v>
          </cell>
          <cell r="BB37" t="str">
            <v>...</v>
          </cell>
          <cell r="BC37" t="str">
            <v>...</v>
          </cell>
          <cell r="BD37" t="str">
            <v>...</v>
          </cell>
          <cell r="BE37" t="str">
            <v>...</v>
          </cell>
          <cell r="BF37" t="str">
            <v>...</v>
          </cell>
          <cell r="BG37" t="str">
            <v>...</v>
          </cell>
          <cell r="BH37" t="str">
            <v>...</v>
          </cell>
          <cell r="BI37" t="str">
            <v>...</v>
          </cell>
        </row>
        <row r="38">
          <cell r="B38">
            <v>11058</v>
          </cell>
          <cell r="C38">
            <v>-10</v>
          </cell>
          <cell r="D38">
            <v>19850</v>
          </cell>
          <cell r="E38">
            <v>-11.8</v>
          </cell>
          <cell r="F38">
            <v>1.8</v>
          </cell>
          <cell r="G38">
            <v>11250</v>
          </cell>
          <cell r="H38">
            <v>-3.6</v>
          </cell>
          <cell r="I38">
            <v>19909</v>
          </cell>
          <cell r="J38">
            <v>-9.3000000000000007</v>
          </cell>
          <cell r="K38">
            <v>1.8</v>
          </cell>
          <cell r="L38">
            <v>13764</v>
          </cell>
          <cell r="M38">
            <v>-5.2</v>
          </cell>
          <cell r="N38">
            <v>25166</v>
          </cell>
          <cell r="O38">
            <v>-4.8</v>
          </cell>
          <cell r="P38">
            <v>1.8</v>
          </cell>
          <cell r="Q38">
            <v>18554</v>
          </cell>
          <cell r="R38">
            <v>2.9</v>
          </cell>
          <cell r="S38">
            <v>33449</v>
          </cell>
          <cell r="T38">
            <v>2.9</v>
          </cell>
          <cell r="U38">
            <v>1.8</v>
          </cell>
          <cell r="V38">
            <v>18890</v>
          </cell>
          <cell r="W38">
            <v>2.6</v>
          </cell>
          <cell r="X38">
            <v>34354</v>
          </cell>
          <cell r="Y38">
            <v>1.4</v>
          </cell>
          <cell r="Z38">
            <v>1.8</v>
          </cell>
          <cell r="AA38">
            <v>17086</v>
          </cell>
          <cell r="AB38">
            <v>-53.8</v>
          </cell>
          <cell r="AC38">
            <v>31366</v>
          </cell>
          <cell r="AD38">
            <v>-54.6</v>
          </cell>
          <cell r="AE38">
            <v>1.8</v>
          </cell>
          <cell r="AF38">
            <v>20421</v>
          </cell>
          <cell r="AG38">
            <v>-24.9</v>
          </cell>
          <cell r="AH38">
            <v>37516</v>
          </cell>
          <cell r="AI38">
            <v>-22</v>
          </cell>
          <cell r="AJ38">
            <v>1.8</v>
          </cell>
          <cell r="AK38">
            <v>15552</v>
          </cell>
          <cell r="AL38">
            <v>-5.5</v>
          </cell>
          <cell r="AM38">
            <v>29093</v>
          </cell>
          <cell r="AN38">
            <v>-5.3</v>
          </cell>
          <cell r="AO38">
            <v>1.9</v>
          </cell>
          <cell r="AP38">
            <v>17525</v>
          </cell>
          <cell r="AQ38">
            <v>0.5</v>
          </cell>
          <cell r="AR38">
            <v>30907</v>
          </cell>
          <cell r="AS38">
            <v>-2.1</v>
          </cell>
          <cell r="AT38">
            <v>1.8</v>
          </cell>
          <cell r="AU38">
            <v>17250</v>
          </cell>
          <cell r="AV38">
            <v>2.2999999999999998</v>
          </cell>
          <cell r="AW38">
            <v>32406</v>
          </cell>
          <cell r="AX38">
            <v>3.8</v>
          </cell>
          <cell r="AY38">
            <v>1.9</v>
          </cell>
          <cell r="AZ38" t="str">
            <v>...</v>
          </cell>
          <cell r="BA38" t="str">
            <v>...</v>
          </cell>
          <cell r="BB38" t="str">
            <v>...</v>
          </cell>
          <cell r="BC38" t="str">
            <v>...</v>
          </cell>
          <cell r="BD38" t="str">
            <v>...</v>
          </cell>
          <cell r="BE38" t="str">
            <v>...</v>
          </cell>
          <cell r="BF38" t="str">
            <v>...</v>
          </cell>
          <cell r="BG38" t="str">
            <v>...</v>
          </cell>
          <cell r="BH38" t="str">
            <v>...</v>
          </cell>
          <cell r="BI38" t="str">
            <v>...</v>
          </cell>
        </row>
        <row r="39">
          <cell r="B39">
            <v>1144</v>
          </cell>
          <cell r="C39">
            <v>1.9</v>
          </cell>
          <cell r="D39">
            <v>3387</v>
          </cell>
          <cell r="E39">
            <v>-0.7</v>
          </cell>
          <cell r="F39">
            <v>3</v>
          </cell>
          <cell r="G39">
            <v>1324</v>
          </cell>
          <cell r="H39">
            <v>12</v>
          </cell>
          <cell r="I39">
            <v>4097</v>
          </cell>
          <cell r="J39">
            <v>8.5</v>
          </cell>
          <cell r="K39">
            <v>3.1</v>
          </cell>
          <cell r="L39">
            <v>1512</v>
          </cell>
          <cell r="M39">
            <v>9.3000000000000007</v>
          </cell>
          <cell r="N39">
            <v>4748</v>
          </cell>
          <cell r="O39">
            <v>-1.7</v>
          </cell>
          <cell r="P39">
            <v>3.1</v>
          </cell>
          <cell r="Q39">
            <v>1304</v>
          </cell>
          <cell r="R39">
            <v>-8</v>
          </cell>
          <cell r="S39">
            <v>3771</v>
          </cell>
          <cell r="T39">
            <v>-21.4</v>
          </cell>
          <cell r="U39">
            <v>2.9</v>
          </cell>
          <cell r="V39">
            <v>1549</v>
          </cell>
          <cell r="W39">
            <v>13.9</v>
          </cell>
          <cell r="X39">
            <v>5544</v>
          </cell>
          <cell r="Y39">
            <v>16.3</v>
          </cell>
          <cell r="Z39">
            <v>3.6</v>
          </cell>
          <cell r="AA39">
            <v>1305</v>
          </cell>
          <cell r="AB39">
            <v>-61.3</v>
          </cell>
          <cell r="AC39">
            <v>4447</v>
          </cell>
          <cell r="AD39">
            <v>-45.3</v>
          </cell>
          <cell r="AE39">
            <v>3.4</v>
          </cell>
          <cell r="AF39">
            <v>1506</v>
          </cell>
          <cell r="AG39">
            <v>23.5</v>
          </cell>
          <cell r="AH39">
            <v>4523</v>
          </cell>
          <cell r="AI39">
            <v>22.2</v>
          </cell>
          <cell r="AJ39">
            <v>3</v>
          </cell>
          <cell r="AK39">
            <v>1521</v>
          </cell>
          <cell r="AL39">
            <v>14.4</v>
          </cell>
          <cell r="AM39">
            <v>5305</v>
          </cell>
          <cell r="AN39">
            <v>20.3</v>
          </cell>
          <cell r="AO39">
            <v>3.5</v>
          </cell>
          <cell r="AP39">
            <v>1735</v>
          </cell>
          <cell r="AQ39">
            <v>13.8</v>
          </cell>
          <cell r="AR39">
            <v>5268</v>
          </cell>
          <cell r="AS39">
            <v>25.3</v>
          </cell>
          <cell r="AT39">
            <v>3</v>
          </cell>
          <cell r="AU39">
            <v>2239</v>
          </cell>
          <cell r="AV39">
            <v>39.200000000000003</v>
          </cell>
          <cell r="AW39">
            <v>6822</v>
          </cell>
          <cell r="AX39">
            <v>34</v>
          </cell>
          <cell r="AY39">
            <v>3</v>
          </cell>
          <cell r="AZ39" t="str">
            <v>...</v>
          </cell>
          <cell r="BA39" t="str">
            <v>...</v>
          </cell>
          <cell r="BB39" t="str">
            <v>...</v>
          </cell>
          <cell r="BC39" t="str">
            <v>...</v>
          </cell>
          <cell r="BD39" t="str">
            <v>...</v>
          </cell>
          <cell r="BE39" t="str">
            <v>...</v>
          </cell>
          <cell r="BF39" t="str">
            <v>...</v>
          </cell>
          <cell r="BG39" t="str">
            <v>...</v>
          </cell>
          <cell r="BH39" t="str">
            <v>...</v>
          </cell>
          <cell r="BI39" t="str">
            <v>...</v>
          </cell>
        </row>
        <row r="40">
          <cell r="B40">
            <v>807</v>
          </cell>
          <cell r="C40">
            <v>-26.1</v>
          </cell>
          <cell r="D40">
            <v>2810</v>
          </cell>
          <cell r="E40">
            <v>3.3</v>
          </cell>
          <cell r="F40">
            <v>3.5</v>
          </cell>
          <cell r="G40">
            <v>682</v>
          </cell>
          <cell r="H40">
            <v>-5.8</v>
          </cell>
          <cell r="I40">
            <v>1954</v>
          </cell>
          <cell r="J40">
            <v>-15.8</v>
          </cell>
          <cell r="K40">
            <v>2.9</v>
          </cell>
          <cell r="L40">
            <v>1050</v>
          </cell>
          <cell r="M40">
            <v>9</v>
          </cell>
          <cell r="N40">
            <v>3225</v>
          </cell>
          <cell r="O40">
            <v>0.3</v>
          </cell>
          <cell r="P40">
            <v>3.1</v>
          </cell>
          <cell r="Q40">
            <v>925</v>
          </cell>
          <cell r="R40">
            <v>-13.5</v>
          </cell>
          <cell r="S40">
            <v>2909</v>
          </cell>
          <cell r="T40">
            <v>-10.199999999999999</v>
          </cell>
          <cell r="U40">
            <v>3.1</v>
          </cell>
          <cell r="V40">
            <v>1208</v>
          </cell>
          <cell r="W40">
            <v>25.1</v>
          </cell>
          <cell r="X40">
            <v>3477</v>
          </cell>
          <cell r="Y40">
            <v>31.9</v>
          </cell>
          <cell r="Z40">
            <v>2.9</v>
          </cell>
          <cell r="AA40">
            <v>1020</v>
          </cell>
          <cell r="AB40">
            <v>-75</v>
          </cell>
          <cell r="AC40">
            <v>3696</v>
          </cell>
          <cell r="AD40">
            <v>-61.5</v>
          </cell>
          <cell r="AE40">
            <v>3.6</v>
          </cell>
          <cell r="AF40">
            <v>847</v>
          </cell>
          <cell r="AG40">
            <v>25.5</v>
          </cell>
          <cell r="AH40">
            <v>2525</v>
          </cell>
          <cell r="AI40">
            <v>14.1</v>
          </cell>
          <cell r="AJ40">
            <v>3</v>
          </cell>
          <cell r="AK40">
            <v>1023</v>
          </cell>
          <cell r="AL40">
            <v>19.600000000000001</v>
          </cell>
          <cell r="AM40">
            <v>2789</v>
          </cell>
          <cell r="AN40">
            <v>14.4</v>
          </cell>
          <cell r="AO40">
            <v>2.7</v>
          </cell>
          <cell r="AP40">
            <v>1297</v>
          </cell>
          <cell r="AQ40">
            <v>18.899999999999999</v>
          </cell>
          <cell r="AR40">
            <v>3358</v>
          </cell>
          <cell r="AS40">
            <v>-4.5</v>
          </cell>
          <cell r="AT40">
            <v>2.6</v>
          </cell>
          <cell r="AU40">
            <v>1512</v>
          </cell>
          <cell r="AV40">
            <v>64.3</v>
          </cell>
          <cell r="AW40">
            <v>3458</v>
          </cell>
          <cell r="AX40">
            <v>45.5</v>
          </cell>
          <cell r="AY40">
            <v>2.2999999999999998</v>
          </cell>
          <cell r="AZ40" t="str">
            <v>...</v>
          </cell>
          <cell r="BA40" t="str">
            <v>...</v>
          </cell>
          <cell r="BB40" t="str">
            <v>...</v>
          </cell>
          <cell r="BC40" t="str">
            <v>...</v>
          </cell>
          <cell r="BD40" t="str">
            <v>...</v>
          </cell>
          <cell r="BE40" t="str">
            <v>...</v>
          </cell>
          <cell r="BF40" t="str">
            <v>...</v>
          </cell>
          <cell r="BG40" t="str">
            <v>...</v>
          </cell>
          <cell r="BH40" t="str">
            <v>...</v>
          </cell>
          <cell r="BI40" t="str">
            <v>...</v>
          </cell>
        </row>
        <row r="41">
          <cell r="B41">
            <v>10698</v>
          </cell>
          <cell r="C41">
            <v>-1.2</v>
          </cell>
          <cell r="D41">
            <v>20638</v>
          </cell>
          <cell r="E41">
            <v>-8.9</v>
          </cell>
          <cell r="F41">
            <v>1.9</v>
          </cell>
          <cell r="G41">
            <v>11445</v>
          </cell>
          <cell r="H41">
            <v>26.7</v>
          </cell>
          <cell r="I41">
            <v>20677</v>
          </cell>
          <cell r="J41">
            <v>12</v>
          </cell>
          <cell r="K41">
            <v>1.8</v>
          </cell>
          <cell r="L41">
            <v>14097</v>
          </cell>
          <cell r="M41">
            <v>6</v>
          </cell>
          <cell r="N41">
            <v>26679</v>
          </cell>
          <cell r="O41">
            <v>-2</v>
          </cell>
          <cell r="P41">
            <v>1.9</v>
          </cell>
          <cell r="Q41">
            <v>12215</v>
          </cell>
          <cell r="R41">
            <v>5.9</v>
          </cell>
          <cell r="S41">
            <v>22486</v>
          </cell>
          <cell r="T41">
            <v>2.4</v>
          </cell>
          <cell r="U41">
            <v>1.8</v>
          </cell>
          <cell r="V41">
            <v>14201</v>
          </cell>
          <cell r="W41">
            <v>29.6</v>
          </cell>
          <cell r="X41">
            <v>25978</v>
          </cell>
          <cell r="Y41">
            <v>18</v>
          </cell>
          <cell r="Z41">
            <v>1.8</v>
          </cell>
          <cell r="AA41">
            <v>12672</v>
          </cell>
          <cell r="AB41">
            <v>-23.9</v>
          </cell>
          <cell r="AC41">
            <v>24450</v>
          </cell>
          <cell r="AD41">
            <v>-28</v>
          </cell>
          <cell r="AE41">
            <v>1.9</v>
          </cell>
          <cell r="AF41">
            <v>12649</v>
          </cell>
          <cell r="AG41">
            <v>4.8</v>
          </cell>
          <cell r="AH41">
            <v>26660</v>
          </cell>
          <cell r="AI41">
            <v>11.8</v>
          </cell>
          <cell r="AJ41">
            <v>2.1</v>
          </cell>
          <cell r="AK41">
            <v>13851</v>
          </cell>
          <cell r="AL41">
            <v>12.4</v>
          </cell>
          <cell r="AM41">
            <v>29476</v>
          </cell>
          <cell r="AN41">
            <v>14.3</v>
          </cell>
          <cell r="AO41">
            <v>2.1</v>
          </cell>
          <cell r="AP41">
            <v>15776</v>
          </cell>
          <cell r="AQ41">
            <v>25.9</v>
          </cell>
          <cell r="AR41">
            <v>29019</v>
          </cell>
          <cell r="AS41">
            <v>21.3</v>
          </cell>
          <cell r="AT41">
            <v>1.8</v>
          </cell>
          <cell r="AU41">
            <v>17559</v>
          </cell>
          <cell r="AV41">
            <v>38.200000000000003</v>
          </cell>
          <cell r="AW41">
            <v>34746</v>
          </cell>
          <cell r="AX41">
            <v>43.1</v>
          </cell>
          <cell r="AY41">
            <v>2</v>
          </cell>
          <cell r="AZ41" t="str">
            <v>...</v>
          </cell>
          <cell r="BA41" t="str">
            <v>...</v>
          </cell>
          <cell r="BB41" t="str">
            <v>...</v>
          </cell>
          <cell r="BC41" t="str">
            <v>...</v>
          </cell>
          <cell r="BD41" t="str">
            <v>...</v>
          </cell>
          <cell r="BE41" t="str">
            <v>...</v>
          </cell>
          <cell r="BF41" t="str">
            <v>...</v>
          </cell>
          <cell r="BG41" t="str">
            <v>...</v>
          </cell>
          <cell r="BH41" t="str">
            <v>...</v>
          </cell>
          <cell r="BI41" t="str">
            <v>...</v>
          </cell>
        </row>
        <row r="42">
          <cell r="B42">
            <v>3225</v>
          </cell>
          <cell r="C42">
            <v>-2.1</v>
          </cell>
          <cell r="D42">
            <v>6420</v>
          </cell>
          <cell r="E42">
            <v>-14.5</v>
          </cell>
          <cell r="F42">
            <v>2</v>
          </cell>
          <cell r="G42">
            <v>3123</v>
          </cell>
          <cell r="H42">
            <v>15.1</v>
          </cell>
          <cell r="I42">
            <v>6460</v>
          </cell>
          <cell r="J42">
            <v>4.8</v>
          </cell>
          <cell r="K42">
            <v>2.1</v>
          </cell>
          <cell r="L42">
            <v>3565</v>
          </cell>
          <cell r="M42">
            <v>-5.7</v>
          </cell>
          <cell r="N42">
            <v>7727</v>
          </cell>
          <cell r="O42">
            <v>-8.1</v>
          </cell>
          <cell r="P42">
            <v>2.2000000000000002</v>
          </cell>
          <cell r="Q42">
            <v>4217</v>
          </cell>
          <cell r="R42">
            <v>-5.4</v>
          </cell>
          <cell r="S42">
            <v>12836</v>
          </cell>
          <cell r="T42">
            <v>32.5</v>
          </cell>
          <cell r="U42">
            <v>3</v>
          </cell>
          <cell r="V42">
            <v>4611</v>
          </cell>
          <cell r="W42">
            <v>4.8</v>
          </cell>
          <cell r="X42">
            <v>15034</v>
          </cell>
          <cell r="Y42">
            <v>9.9</v>
          </cell>
          <cell r="Z42">
            <v>3.3</v>
          </cell>
          <cell r="AA42">
            <v>4561</v>
          </cell>
          <cell r="AB42">
            <v>-8.9</v>
          </cell>
          <cell r="AC42">
            <v>14206</v>
          </cell>
          <cell r="AD42">
            <v>-0.1</v>
          </cell>
          <cell r="AE42">
            <v>3.1</v>
          </cell>
          <cell r="AF42">
            <v>4434</v>
          </cell>
          <cell r="AG42">
            <v>8.6999999999999993</v>
          </cell>
          <cell r="AH42">
            <v>14573</v>
          </cell>
          <cell r="AI42">
            <v>12.1</v>
          </cell>
          <cell r="AJ42">
            <v>3.3</v>
          </cell>
          <cell r="AK42">
            <v>4396</v>
          </cell>
          <cell r="AL42">
            <v>4.5</v>
          </cell>
          <cell r="AM42">
            <v>15087</v>
          </cell>
          <cell r="AN42">
            <v>13</v>
          </cell>
          <cell r="AO42">
            <v>3.4</v>
          </cell>
          <cell r="AP42">
            <v>4960</v>
          </cell>
          <cell r="AQ42">
            <v>10.7</v>
          </cell>
          <cell r="AR42">
            <v>15619</v>
          </cell>
          <cell r="AS42">
            <v>19.3</v>
          </cell>
          <cell r="AT42">
            <v>3.1</v>
          </cell>
          <cell r="AU42">
            <v>5592</v>
          </cell>
          <cell r="AV42">
            <v>23.4</v>
          </cell>
          <cell r="AW42">
            <v>16254</v>
          </cell>
          <cell r="AX42">
            <v>21.1</v>
          </cell>
          <cell r="AY42">
            <v>2.9</v>
          </cell>
          <cell r="AZ42" t="str">
            <v>...</v>
          </cell>
          <cell r="BA42" t="str">
            <v>...</v>
          </cell>
          <cell r="BB42" t="str">
            <v>...</v>
          </cell>
          <cell r="BC42" t="str">
            <v>...</v>
          </cell>
          <cell r="BD42" t="str">
            <v>...</v>
          </cell>
          <cell r="BE42" t="str">
            <v>...</v>
          </cell>
          <cell r="BF42" t="str">
            <v>...</v>
          </cell>
          <cell r="BG42" t="str">
            <v>...</v>
          </cell>
          <cell r="BH42" t="str">
            <v>...</v>
          </cell>
          <cell r="BI42" t="str">
            <v>...</v>
          </cell>
        </row>
        <row r="43">
          <cell r="B43">
            <v>12679</v>
          </cell>
          <cell r="C43">
            <v>29.6</v>
          </cell>
          <cell r="D43">
            <v>25645</v>
          </cell>
          <cell r="E43">
            <v>20.9</v>
          </cell>
          <cell r="F43">
            <v>2</v>
          </cell>
          <cell r="G43">
            <v>9925</v>
          </cell>
          <cell r="H43">
            <v>24.5</v>
          </cell>
          <cell r="I43">
            <v>19812</v>
          </cell>
          <cell r="J43">
            <v>19.5</v>
          </cell>
          <cell r="K43">
            <v>2</v>
          </cell>
          <cell r="L43">
            <v>11160</v>
          </cell>
          <cell r="M43">
            <v>22.9</v>
          </cell>
          <cell r="N43">
            <v>22856</v>
          </cell>
          <cell r="O43">
            <v>15.8</v>
          </cell>
          <cell r="P43">
            <v>2</v>
          </cell>
          <cell r="Q43">
            <v>8170</v>
          </cell>
          <cell r="R43">
            <v>-17</v>
          </cell>
          <cell r="S43">
            <v>15485</v>
          </cell>
          <cell r="T43">
            <v>-31.4</v>
          </cell>
          <cell r="U43">
            <v>1.9</v>
          </cell>
          <cell r="V43">
            <v>11148</v>
          </cell>
          <cell r="W43">
            <v>34.799999999999997</v>
          </cell>
          <cell r="X43">
            <v>22932</v>
          </cell>
          <cell r="Y43">
            <v>31.1</v>
          </cell>
          <cell r="Z43">
            <v>2.1</v>
          </cell>
          <cell r="AA43">
            <v>11200</v>
          </cell>
          <cell r="AB43">
            <v>-6.5</v>
          </cell>
          <cell r="AC43">
            <v>21576</v>
          </cell>
          <cell r="AD43">
            <v>-15.6</v>
          </cell>
          <cell r="AE43">
            <v>1.9</v>
          </cell>
          <cell r="AF43">
            <v>10894</v>
          </cell>
          <cell r="AG43">
            <v>45.1</v>
          </cell>
          <cell r="AH43">
            <v>21230</v>
          </cell>
          <cell r="AI43">
            <v>37</v>
          </cell>
          <cell r="AJ43">
            <v>1.9</v>
          </cell>
          <cell r="AK43">
            <v>7171</v>
          </cell>
          <cell r="AL43">
            <v>12.9</v>
          </cell>
          <cell r="AM43">
            <v>14389</v>
          </cell>
          <cell r="AN43">
            <v>13.5</v>
          </cell>
          <cell r="AO43">
            <v>2</v>
          </cell>
          <cell r="AP43">
            <v>10004</v>
          </cell>
          <cell r="AQ43">
            <v>33.1</v>
          </cell>
          <cell r="AR43">
            <v>19226</v>
          </cell>
          <cell r="AS43">
            <v>31.2</v>
          </cell>
          <cell r="AT43">
            <v>1.9</v>
          </cell>
          <cell r="AU43">
            <v>12576</v>
          </cell>
          <cell r="AV43">
            <v>45.5</v>
          </cell>
          <cell r="AW43">
            <v>27256</v>
          </cell>
          <cell r="AX43">
            <v>52.6</v>
          </cell>
          <cell r="AY43">
            <v>2.2000000000000002</v>
          </cell>
          <cell r="AZ43" t="str">
            <v>...</v>
          </cell>
          <cell r="BA43" t="str">
            <v>...</v>
          </cell>
          <cell r="BB43" t="str">
            <v>...</v>
          </cell>
          <cell r="BC43" t="str">
            <v>...</v>
          </cell>
          <cell r="BD43" t="str">
            <v>...</v>
          </cell>
          <cell r="BE43" t="str">
            <v>...</v>
          </cell>
          <cell r="BF43" t="str">
            <v>...</v>
          </cell>
          <cell r="BG43" t="str">
            <v>...</v>
          </cell>
          <cell r="BH43" t="str">
            <v>...</v>
          </cell>
          <cell r="BI43" t="str">
            <v>...</v>
          </cell>
        </row>
        <row r="44">
          <cell r="B44">
            <v>2482</v>
          </cell>
          <cell r="C44">
            <v>20</v>
          </cell>
          <cell r="D44">
            <v>5287</v>
          </cell>
          <cell r="E44">
            <v>26.2</v>
          </cell>
          <cell r="F44">
            <v>2.1</v>
          </cell>
          <cell r="G44">
            <v>2325</v>
          </cell>
          <cell r="H44">
            <v>-0.4</v>
          </cell>
          <cell r="I44">
            <v>5227</v>
          </cell>
          <cell r="J44">
            <v>8.1999999999999993</v>
          </cell>
          <cell r="K44">
            <v>2.2000000000000002</v>
          </cell>
          <cell r="L44">
            <v>2766</v>
          </cell>
          <cell r="M44">
            <v>9.4</v>
          </cell>
          <cell r="N44">
            <v>6238</v>
          </cell>
          <cell r="O44">
            <v>22.8</v>
          </cell>
          <cell r="P44">
            <v>2.2999999999999998</v>
          </cell>
          <cell r="Q44">
            <v>2845</v>
          </cell>
          <cell r="R44">
            <v>15.2</v>
          </cell>
          <cell r="S44">
            <v>5471</v>
          </cell>
          <cell r="T44">
            <v>15.7</v>
          </cell>
          <cell r="U44">
            <v>1.9</v>
          </cell>
          <cell r="V44">
            <v>3373</v>
          </cell>
          <cell r="W44">
            <v>57.3</v>
          </cell>
          <cell r="X44">
            <v>6696</v>
          </cell>
          <cell r="Y44">
            <v>70.5</v>
          </cell>
          <cell r="Z44">
            <v>2</v>
          </cell>
          <cell r="AA44">
            <v>3109</v>
          </cell>
          <cell r="AB44">
            <v>7.3</v>
          </cell>
          <cell r="AC44">
            <v>6482</v>
          </cell>
          <cell r="AD44">
            <v>23.4</v>
          </cell>
          <cell r="AE44">
            <v>2.1</v>
          </cell>
          <cell r="AF44">
            <v>3631</v>
          </cell>
          <cell r="AG44">
            <v>26.9</v>
          </cell>
          <cell r="AH44">
            <v>6812</v>
          </cell>
          <cell r="AI44">
            <v>9</v>
          </cell>
          <cell r="AJ44">
            <v>1.9</v>
          </cell>
          <cell r="AK44">
            <v>3484</v>
          </cell>
          <cell r="AL44">
            <v>23.9</v>
          </cell>
          <cell r="AM44">
            <v>6990</v>
          </cell>
          <cell r="AN44">
            <v>22.3</v>
          </cell>
          <cell r="AO44">
            <v>2</v>
          </cell>
          <cell r="AP44">
            <v>3287</v>
          </cell>
          <cell r="AQ44">
            <v>35.799999999999997</v>
          </cell>
          <cell r="AR44">
            <v>7349</v>
          </cell>
          <cell r="AS44">
            <v>44.1</v>
          </cell>
          <cell r="AT44">
            <v>2.2000000000000002</v>
          </cell>
          <cell r="AU44">
            <v>4378</v>
          </cell>
          <cell r="AV44">
            <v>68.2</v>
          </cell>
          <cell r="AW44">
            <v>9815</v>
          </cell>
          <cell r="AX44">
            <v>76.8</v>
          </cell>
          <cell r="AY44">
            <v>2.2000000000000002</v>
          </cell>
          <cell r="AZ44" t="str">
            <v>...</v>
          </cell>
          <cell r="BA44" t="str">
            <v>...</v>
          </cell>
          <cell r="BB44" t="str">
            <v>...</v>
          </cell>
          <cell r="BC44" t="str">
            <v>...</v>
          </cell>
          <cell r="BD44" t="str">
            <v>...</v>
          </cell>
          <cell r="BE44" t="str">
            <v>...</v>
          </cell>
          <cell r="BF44" t="str">
            <v>...</v>
          </cell>
          <cell r="BG44" t="str">
            <v>...</v>
          </cell>
          <cell r="BH44" t="str">
            <v>...</v>
          </cell>
          <cell r="BI44" t="str">
            <v>...</v>
          </cell>
        </row>
        <row r="45">
          <cell r="B45">
            <v>1603</v>
          </cell>
          <cell r="C45">
            <v>-20.8</v>
          </cell>
          <cell r="D45">
            <v>4446</v>
          </cell>
          <cell r="E45">
            <v>-5.5</v>
          </cell>
          <cell r="F45">
            <v>2.8</v>
          </cell>
          <cell r="G45">
            <v>1601</v>
          </cell>
          <cell r="H45">
            <v>-3.6</v>
          </cell>
          <cell r="I45">
            <v>3705</v>
          </cell>
          <cell r="J45">
            <v>3.8</v>
          </cell>
          <cell r="K45">
            <v>2.2999999999999998</v>
          </cell>
          <cell r="L45">
            <v>2086</v>
          </cell>
          <cell r="M45">
            <v>-0.1</v>
          </cell>
          <cell r="N45">
            <v>5059</v>
          </cell>
          <cell r="O45">
            <v>11.8</v>
          </cell>
          <cell r="P45">
            <v>2.4</v>
          </cell>
          <cell r="Q45">
            <v>2026</v>
          </cell>
          <cell r="R45">
            <v>-22.9</v>
          </cell>
          <cell r="S45">
            <v>4408</v>
          </cell>
          <cell r="T45">
            <v>-18.100000000000001</v>
          </cell>
          <cell r="U45">
            <v>2.2000000000000002</v>
          </cell>
          <cell r="V45">
            <v>2226</v>
          </cell>
          <cell r="W45">
            <v>-4.5</v>
          </cell>
          <cell r="X45">
            <v>5355</v>
          </cell>
          <cell r="Y45">
            <v>12.2</v>
          </cell>
          <cell r="Z45">
            <v>2.4</v>
          </cell>
          <cell r="AA45">
            <v>2497</v>
          </cell>
          <cell r="AB45">
            <v>-62.2</v>
          </cell>
          <cell r="AC45">
            <v>5475</v>
          </cell>
          <cell r="AD45">
            <v>-64</v>
          </cell>
          <cell r="AE45">
            <v>2.2000000000000002</v>
          </cell>
          <cell r="AF45">
            <v>2197</v>
          </cell>
          <cell r="AG45">
            <v>-10.8</v>
          </cell>
          <cell r="AH45">
            <v>5171</v>
          </cell>
          <cell r="AI45">
            <v>-10.7</v>
          </cell>
          <cell r="AJ45">
            <v>2.4</v>
          </cell>
          <cell r="AK45">
            <v>1691</v>
          </cell>
          <cell r="AL45">
            <v>-17.2</v>
          </cell>
          <cell r="AM45">
            <v>4129</v>
          </cell>
          <cell r="AN45">
            <v>-15.7</v>
          </cell>
          <cell r="AO45">
            <v>2.4</v>
          </cell>
          <cell r="AP45">
            <v>2412</v>
          </cell>
          <cell r="AQ45">
            <v>-16.899999999999999</v>
          </cell>
          <cell r="AR45">
            <v>5404</v>
          </cell>
          <cell r="AS45">
            <v>-8.6999999999999993</v>
          </cell>
          <cell r="AT45">
            <v>2.2000000000000002</v>
          </cell>
          <cell r="AU45">
            <v>3396</v>
          </cell>
          <cell r="AV45">
            <v>45.7</v>
          </cell>
          <cell r="AW45">
            <v>8376</v>
          </cell>
          <cell r="AX45">
            <v>46.7</v>
          </cell>
          <cell r="AY45">
            <v>2.5</v>
          </cell>
          <cell r="AZ45" t="str">
            <v>...</v>
          </cell>
          <cell r="BA45" t="str">
            <v>...</v>
          </cell>
          <cell r="BB45" t="str">
            <v>...</v>
          </cell>
          <cell r="BC45" t="str">
            <v>...</v>
          </cell>
          <cell r="BD45" t="str">
            <v>...</v>
          </cell>
          <cell r="BE45" t="str">
            <v>...</v>
          </cell>
          <cell r="BF45" t="str">
            <v>...</v>
          </cell>
          <cell r="BG45" t="str">
            <v>...</v>
          </cell>
          <cell r="BH45" t="str">
            <v>...</v>
          </cell>
          <cell r="BI45" t="str">
            <v>...</v>
          </cell>
        </row>
        <row r="46">
          <cell r="B46">
            <v>424</v>
          </cell>
          <cell r="C46">
            <v>-7.6</v>
          </cell>
          <cell r="D46">
            <v>1035</v>
          </cell>
          <cell r="E46">
            <v>-6.5</v>
          </cell>
          <cell r="F46">
            <v>2.4</v>
          </cell>
          <cell r="G46">
            <v>437</v>
          </cell>
          <cell r="H46">
            <v>18.8</v>
          </cell>
          <cell r="I46">
            <v>1001</v>
          </cell>
          <cell r="J46">
            <v>43</v>
          </cell>
          <cell r="K46">
            <v>2.2999999999999998</v>
          </cell>
          <cell r="L46">
            <v>437</v>
          </cell>
          <cell r="M46">
            <v>-3.5</v>
          </cell>
          <cell r="N46">
            <v>1083</v>
          </cell>
          <cell r="O46">
            <v>17.7</v>
          </cell>
          <cell r="P46">
            <v>2.5</v>
          </cell>
          <cell r="Q46">
            <v>349</v>
          </cell>
          <cell r="R46">
            <v>9.6999999999999993</v>
          </cell>
          <cell r="S46">
            <v>809</v>
          </cell>
          <cell r="T46">
            <v>32.4</v>
          </cell>
          <cell r="U46">
            <v>2.2999999999999998</v>
          </cell>
          <cell r="V46">
            <v>489</v>
          </cell>
          <cell r="W46">
            <v>42.2</v>
          </cell>
          <cell r="X46">
            <v>962</v>
          </cell>
          <cell r="Y46">
            <v>23.3</v>
          </cell>
          <cell r="Z46">
            <v>2</v>
          </cell>
          <cell r="AA46">
            <v>509</v>
          </cell>
          <cell r="AB46">
            <v>-37.6</v>
          </cell>
          <cell r="AC46">
            <v>1031</v>
          </cell>
          <cell r="AD46">
            <v>-48.8</v>
          </cell>
          <cell r="AE46">
            <v>2</v>
          </cell>
          <cell r="AF46">
            <v>529</v>
          </cell>
          <cell r="AG46">
            <v>33.6</v>
          </cell>
          <cell r="AH46">
            <v>1310</v>
          </cell>
          <cell r="AI46">
            <v>31.9</v>
          </cell>
          <cell r="AJ46">
            <v>2.5</v>
          </cell>
          <cell r="AK46">
            <v>649</v>
          </cell>
          <cell r="AL46">
            <v>53.4</v>
          </cell>
          <cell r="AM46">
            <v>1599</v>
          </cell>
          <cell r="AN46">
            <v>52.9</v>
          </cell>
          <cell r="AO46">
            <v>2.5</v>
          </cell>
          <cell r="AP46">
            <v>485</v>
          </cell>
          <cell r="AQ46">
            <v>4.3</v>
          </cell>
          <cell r="AR46">
            <v>1132</v>
          </cell>
          <cell r="AS46">
            <v>9</v>
          </cell>
          <cell r="AT46">
            <v>2.2999999999999998</v>
          </cell>
          <cell r="AU46">
            <v>754</v>
          </cell>
          <cell r="AV46">
            <v>98.9</v>
          </cell>
          <cell r="AW46">
            <v>1695</v>
          </cell>
          <cell r="AX46">
            <v>108.7</v>
          </cell>
          <cell r="AY46">
            <v>2.2000000000000002</v>
          </cell>
          <cell r="AZ46" t="str">
            <v>...</v>
          </cell>
          <cell r="BA46" t="str">
            <v>...</v>
          </cell>
          <cell r="BB46" t="str">
            <v>...</v>
          </cell>
          <cell r="BC46" t="str">
            <v>...</v>
          </cell>
          <cell r="BD46" t="str">
            <v>...</v>
          </cell>
          <cell r="BE46" t="str">
            <v>...</v>
          </cell>
          <cell r="BF46" t="str">
            <v>...</v>
          </cell>
          <cell r="BG46" t="str">
            <v>...</v>
          </cell>
          <cell r="BH46" t="str">
            <v>...</v>
          </cell>
          <cell r="BI46" t="str">
            <v>...</v>
          </cell>
        </row>
        <row r="47">
          <cell r="B47">
            <v>8614</v>
          </cell>
          <cell r="C47">
            <v>5.4</v>
          </cell>
          <cell r="D47">
            <v>17322</v>
          </cell>
          <cell r="E47">
            <v>-5.2</v>
          </cell>
          <cell r="F47">
            <v>2</v>
          </cell>
          <cell r="G47">
            <v>11524</v>
          </cell>
          <cell r="H47">
            <v>56.6</v>
          </cell>
          <cell r="I47">
            <v>24648</v>
          </cell>
          <cell r="J47">
            <v>60.2</v>
          </cell>
          <cell r="K47">
            <v>2.1</v>
          </cell>
          <cell r="L47">
            <v>11342</v>
          </cell>
          <cell r="M47">
            <v>16.7</v>
          </cell>
          <cell r="N47">
            <v>24091</v>
          </cell>
          <cell r="O47">
            <v>16.3</v>
          </cell>
          <cell r="P47">
            <v>2.1</v>
          </cell>
          <cell r="Q47">
            <v>10319</v>
          </cell>
          <cell r="R47">
            <v>8.6</v>
          </cell>
          <cell r="S47">
            <v>22533</v>
          </cell>
          <cell r="T47">
            <v>16.7</v>
          </cell>
          <cell r="U47">
            <v>2.2000000000000002</v>
          </cell>
          <cell r="V47">
            <v>11882</v>
          </cell>
          <cell r="W47">
            <v>12.3</v>
          </cell>
          <cell r="X47">
            <v>23629</v>
          </cell>
          <cell r="Y47">
            <v>0.2</v>
          </cell>
          <cell r="Z47">
            <v>2</v>
          </cell>
          <cell r="AA47">
            <v>11449</v>
          </cell>
          <cell r="AB47">
            <v>-38.9</v>
          </cell>
          <cell r="AC47">
            <v>24002</v>
          </cell>
          <cell r="AD47">
            <v>-40.799999999999997</v>
          </cell>
          <cell r="AE47">
            <v>2.1</v>
          </cell>
          <cell r="AF47">
            <v>10239</v>
          </cell>
          <cell r="AG47">
            <v>0.9</v>
          </cell>
          <cell r="AH47">
            <v>23734</v>
          </cell>
          <cell r="AI47">
            <v>0.7</v>
          </cell>
          <cell r="AJ47">
            <v>2.2999999999999998</v>
          </cell>
          <cell r="AK47">
            <v>10313</v>
          </cell>
          <cell r="AL47">
            <v>-14.2</v>
          </cell>
          <cell r="AM47">
            <v>23552</v>
          </cell>
          <cell r="AN47">
            <v>2</v>
          </cell>
          <cell r="AO47">
            <v>2.2999999999999998</v>
          </cell>
          <cell r="AP47">
            <v>14636</v>
          </cell>
          <cell r="AQ47">
            <v>7.2</v>
          </cell>
          <cell r="AR47">
            <v>30379</v>
          </cell>
          <cell r="AS47">
            <v>6.7</v>
          </cell>
          <cell r="AT47">
            <v>2.1</v>
          </cell>
          <cell r="AU47">
            <v>14497</v>
          </cell>
          <cell r="AV47">
            <v>25.5</v>
          </cell>
          <cell r="AW47">
            <v>32418</v>
          </cell>
          <cell r="AX47">
            <v>38.1</v>
          </cell>
          <cell r="AY47">
            <v>2.2000000000000002</v>
          </cell>
          <cell r="AZ47" t="str">
            <v>...</v>
          </cell>
          <cell r="BA47" t="str">
            <v>...</v>
          </cell>
          <cell r="BB47" t="str">
            <v>...</v>
          </cell>
          <cell r="BC47" t="str">
            <v>...</v>
          </cell>
          <cell r="BD47" t="str">
            <v>...</v>
          </cell>
          <cell r="BE47" t="str">
            <v>...</v>
          </cell>
          <cell r="BF47" t="str">
            <v>...</v>
          </cell>
          <cell r="BG47" t="str">
            <v>...</v>
          </cell>
          <cell r="BH47" t="str">
            <v>...</v>
          </cell>
          <cell r="BI47" t="str">
            <v>...</v>
          </cell>
        </row>
        <row r="48">
          <cell r="B48">
            <v>410</v>
          </cell>
          <cell r="C48">
            <v>1.5</v>
          </cell>
          <cell r="D48">
            <v>1203</v>
          </cell>
          <cell r="E48">
            <v>11.2</v>
          </cell>
          <cell r="F48">
            <v>2.9</v>
          </cell>
          <cell r="G48">
            <v>376</v>
          </cell>
          <cell r="H48">
            <v>19</v>
          </cell>
          <cell r="I48">
            <v>1066</v>
          </cell>
          <cell r="J48">
            <v>19.2</v>
          </cell>
          <cell r="K48">
            <v>2.8</v>
          </cell>
          <cell r="L48">
            <v>709</v>
          </cell>
          <cell r="M48">
            <v>-4.4000000000000004</v>
          </cell>
          <cell r="N48">
            <v>1682</v>
          </cell>
          <cell r="O48">
            <v>-12.9</v>
          </cell>
          <cell r="P48">
            <v>2.4</v>
          </cell>
          <cell r="Q48">
            <v>446</v>
          </cell>
          <cell r="R48">
            <v>-26.9</v>
          </cell>
          <cell r="S48">
            <v>1204</v>
          </cell>
          <cell r="T48">
            <v>-20.9</v>
          </cell>
          <cell r="U48">
            <v>2.7</v>
          </cell>
          <cell r="V48">
            <v>630</v>
          </cell>
          <cell r="W48">
            <v>-15.8</v>
          </cell>
          <cell r="X48">
            <v>1558</v>
          </cell>
          <cell r="Y48">
            <v>-15.7</v>
          </cell>
          <cell r="Z48">
            <v>2.5</v>
          </cell>
          <cell r="AA48">
            <v>604</v>
          </cell>
          <cell r="AB48">
            <v>-44.6</v>
          </cell>
          <cell r="AC48">
            <v>1771</v>
          </cell>
          <cell r="AD48">
            <v>-42.3</v>
          </cell>
          <cell r="AE48">
            <v>2.9</v>
          </cell>
          <cell r="AF48">
            <v>718</v>
          </cell>
          <cell r="AG48">
            <v>-1.2</v>
          </cell>
          <cell r="AH48">
            <v>1887</v>
          </cell>
          <cell r="AI48">
            <v>18.8</v>
          </cell>
          <cell r="AJ48">
            <v>2.6</v>
          </cell>
          <cell r="AK48">
            <v>540</v>
          </cell>
          <cell r="AL48">
            <v>9.8000000000000007</v>
          </cell>
          <cell r="AM48">
            <v>1177</v>
          </cell>
          <cell r="AN48">
            <v>-5.0999999999999996</v>
          </cell>
          <cell r="AO48">
            <v>2.2000000000000002</v>
          </cell>
          <cell r="AP48">
            <v>827</v>
          </cell>
          <cell r="AQ48">
            <v>23.2</v>
          </cell>
          <cell r="AR48">
            <v>1731</v>
          </cell>
          <cell r="AS48">
            <v>-4</v>
          </cell>
          <cell r="AT48">
            <v>2.1</v>
          </cell>
          <cell r="AU48">
            <v>976</v>
          </cell>
          <cell r="AV48">
            <v>82.8</v>
          </cell>
          <cell r="AW48">
            <v>2486</v>
          </cell>
          <cell r="AX48">
            <v>100.5</v>
          </cell>
          <cell r="AY48">
            <v>2.5</v>
          </cell>
          <cell r="AZ48" t="str">
            <v>...</v>
          </cell>
          <cell r="BA48" t="str">
            <v>...</v>
          </cell>
          <cell r="BB48" t="str">
            <v>...</v>
          </cell>
          <cell r="BC48" t="str">
            <v>...</v>
          </cell>
          <cell r="BD48" t="str">
            <v>...</v>
          </cell>
          <cell r="BE48" t="str">
            <v>...</v>
          </cell>
          <cell r="BF48" t="str">
            <v>...</v>
          </cell>
          <cell r="BG48" t="str">
            <v>...</v>
          </cell>
          <cell r="BH48" t="str">
            <v>...</v>
          </cell>
          <cell r="BI48" t="str">
            <v>...</v>
          </cell>
        </row>
        <row r="49">
          <cell r="B49">
            <v>2518</v>
          </cell>
          <cell r="C49">
            <v>3.2</v>
          </cell>
          <cell r="D49">
            <v>8261</v>
          </cell>
          <cell r="E49">
            <v>25.9</v>
          </cell>
          <cell r="F49">
            <v>3.3</v>
          </cell>
          <cell r="G49">
            <v>2568</v>
          </cell>
          <cell r="H49">
            <v>7.3</v>
          </cell>
          <cell r="I49">
            <v>7382</v>
          </cell>
          <cell r="J49">
            <v>20.6</v>
          </cell>
          <cell r="K49">
            <v>2.9</v>
          </cell>
          <cell r="L49">
            <v>2268</v>
          </cell>
          <cell r="M49">
            <v>-2.1</v>
          </cell>
          <cell r="N49">
            <v>6755</v>
          </cell>
          <cell r="O49">
            <v>4.0999999999999996</v>
          </cell>
          <cell r="P49">
            <v>3</v>
          </cell>
          <cell r="Q49">
            <v>2650</v>
          </cell>
          <cell r="R49">
            <v>-3.1</v>
          </cell>
          <cell r="S49">
            <v>7348</v>
          </cell>
          <cell r="T49">
            <v>-0.3</v>
          </cell>
          <cell r="U49">
            <v>2.8</v>
          </cell>
          <cell r="V49">
            <v>3297</v>
          </cell>
          <cell r="W49">
            <v>-5.3</v>
          </cell>
          <cell r="X49">
            <v>8846</v>
          </cell>
          <cell r="Y49">
            <v>-3.5</v>
          </cell>
          <cell r="Z49">
            <v>2.7</v>
          </cell>
          <cell r="AA49">
            <v>3232</v>
          </cell>
          <cell r="AB49">
            <v>-13.8</v>
          </cell>
          <cell r="AC49">
            <v>9286</v>
          </cell>
          <cell r="AD49">
            <v>-13.8</v>
          </cell>
          <cell r="AE49">
            <v>2.9</v>
          </cell>
          <cell r="AF49">
            <v>3370</v>
          </cell>
          <cell r="AG49">
            <v>16.399999999999999</v>
          </cell>
          <cell r="AH49">
            <v>9456</v>
          </cell>
          <cell r="AI49">
            <v>22.5</v>
          </cell>
          <cell r="AJ49">
            <v>2.8</v>
          </cell>
          <cell r="AK49">
            <v>3372</v>
          </cell>
          <cell r="AL49">
            <v>11.2</v>
          </cell>
          <cell r="AM49">
            <v>8216</v>
          </cell>
          <cell r="AN49">
            <v>6</v>
          </cell>
          <cell r="AO49">
            <v>2.4</v>
          </cell>
          <cell r="AP49">
            <v>3484</v>
          </cell>
          <cell r="AQ49">
            <v>9.1</v>
          </cell>
          <cell r="AR49">
            <v>8071</v>
          </cell>
          <cell r="AS49">
            <v>1.2</v>
          </cell>
          <cell r="AT49">
            <v>2.2999999999999998</v>
          </cell>
          <cell r="AU49">
            <v>5462</v>
          </cell>
          <cell r="AV49">
            <v>71.900000000000006</v>
          </cell>
          <cell r="AW49">
            <v>14057</v>
          </cell>
          <cell r="AX49">
            <v>81.8</v>
          </cell>
          <cell r="AY49">
            <v>2.6</v>
          </cell>
          <cell r="AZ49" t="str">
            <v>...</v>
          </cell>
          <cell r="BA49" t="str">
            <v>...</v>
          </cell>
          <cell r="BB49" t="str">
            <v>...</v>
          </cell>
          <cell r="BC49" t="str">
            <v>...</v>
          </cell>
          <cell r="BD49" t="str">
            <v>...</v>
          </cell>
          <cell r="BE49" t="str">
            <v>...</v>
          </cell>
          <cell r="BF49" t="str">
            <v>...</v>
          </cell>
          <cell r="BG49" t="str">
            <v>...</v>
          </cell>
          <cell r="BH49" t="str">
            <v>...</v>
          </cell>
          <cell r="BI49" t="str">
            <v>...</v>
          </cell>
        </row>
        <row r="50">
          <cell r="B50">
            <v>3882</v>
          </cell>
          <cell r="C50">
            <v>16.3</v>
          </cell>
          <cell r="D50">
            <v>7126</v>
          </cell>
          <cell r="E50">
            <v>-7.8</v>
          </cell>
          <cell r="F50">
            <v>1.8</v>
          </cell>
          <cell r="G50">
            <v>3619</v>
          </cell>
          <cell r="H50">
            <v>38.1</v>
          </cell>
          <cell r="I50">
            <v>6329</v>
          </cell>
          <cell r="J50">
            <v>-10.3</v>
          </cell>
          <cell r="K50">
            <v>1.7</v>
          </cell>
          <cell r="L50">
            <v>3691</v>
          </cell>
          <cell r="M50">
            <v>10.9</v>
          </cell>
          <cell r="N50">
            <v>6687</v>
          </cell>
          <cell r="O50">
            <v>-1.8</v>
          </cell>
          <cell r="P50">
            <v>1.8</v>
          </cell>
          <cell r="Q50">
            <v>4201</v>
          </cell>
          <cell r="R50">
            <v>-10.3</v>
          </cell>
          <cell r="S50">
            <v>7537</v>
          </cell>
          <cell r="T50">
            <v>-17.7</v>
          </cell>
          <cell r="U50">
            <v>1.8</v>
          </cell>
          <cell r="V50">
            <v>4391</v>
          </cell>
          <cell r="W50">
            <v>-5.9</v>
          </cell>
          <cell r="X50">
            <v>8857</v>
          </cell>
          <cell r="Y50">
            <v>-3.2</v>
          </cell>
          <cell r="Z50">
            <v>2</v>
          </cell>
          <cell r="AA50">
            <v>5317</v>
          </cell>
          <cell r="AB50">
            <v>-17.399999999999999</v>
          </cell>
          <cell r="AC50">
            <v>10904</v>
          </cell>
          <cell r="AD50">
            <v>-20.7</v>
          </cell>
          <cell r="AE50">
            <v>2.1</v>
          </cell>
          <cell r="AF50">
            <v>6855</v>
          </cell>
          <cell r="AG50">
            <v>-3.7</v>
          </cell>
          <cell r="AH50">
            <v>16140</v>
          </cell>
          <cell r="AI50">
            <v>8.6999999999999993</v>
          </cell>
          <cell r="AJ50">
            <v>2.4</v>
          </cell>
          <cell r="AK50">
            <v>7283</v>
          </cell>
          <cell r="AL50">
            <v>-6</v>
          </cell>
          <cell r="AM50">
            <v>18005</v>
          </cell>
          <cell r="AN50">
            <v>-3.4</v>
          </cell>
          <cell r="AO50">
            <v>2.5</v>
          </cell>
          <cell r="AP50">
            <v>6170</v>
          </cell>
          <cell r="AQ50">
            <v>-11</v>
          </cell>
          <cell r="AR50">
            <v>11449</v>
          </cell>
          <cell r="AS50">
            <v>-17.100000000000001</v>
          </cell>
          <cell r="AT50">
            <v>1.9</v>
          </cell>
          <cell r="AU50">
            <v>6983</v>
          </cell>
          <cell r="AV50">
            <v>21.7</v>
          </cell>
          <cell r="AW50">
            <v>14067</v>
          </cell>
          <cell r="AX50">
            <v>28</v>
          </cell>
          <cell r="AY50">
            <v>2</v>
          </cell>
          <cell r="AZ50" t="str">
            <v>...</v>
          </cell>
          <cell r="BA50" t="str">
            <v>...</v>
          </cell>
          <cell r="BB50" t="str">
            <v>...</v>
          </cell>
          <cell r="BC50" t="str">
            <v>...</v>
          </cell>
          <cell r="BD50" t="str">
            <v>...</v>
          </cell>
          <cell r="BE50" t="str">
            <v>...</v>
          </cell>
          <cell r="BF50" t="str">
            <v>...</v>
          </cell>
          <cell r="BG50" t="str">
            <v>...</v>
          </cell>
          <cell r="BH50" t="str">
            <v>...</v>
          </cell>
          <cell r="BI50" t="str">
            <v>...</v>
          </cell>
        </row>
        <row r="51">
          <cell r="B51">
            <v>4955</v>
          </cell>
          <cell r="C51">
            <v>-41.1</v>
          </cell>
          <cell r="D51">
            <v>9915</v>
          </cell>
          <cell r="E51">
            <v>-46.4</v>
          </cell>
          <cell r="F51">
            <v>2</v>
          </cell>
          <cell r="G51">
            <v>6198</v>
          </cell>
          <cell r="H51">
            <v>20.8</v>
          </cell>
          <cell r="I51">
            <v>12541</v>
          </cell>
          <cell r="J51">
            <v>26</v>
          </cell>
          <cell r="K51">
            <v>2</v>
          </cell>
          <cell r="L51">
            <v>13555</v>
          </cell>
          <cell r="M51">
            <v>7.9</v>
          </cell>
          <cell r="N51">
            <v>28496</v>
          </cell>
          <cell r="O51">
            <v>0</v>
          </cell>
          <cell r="P51">
            <v>2.1</v>
          </cell>
          <cell r="Q51">
            <v>10372</v>
          </cell>
          <cell r="R51">
            <v>-14.7</v>
          </cell>
          <cell r="S51">
            <v>19245</v>
          </cell>
          <cell r="T51">
            <v>-22.5</v>
          </cell>
          <cell r="U51">
            <v>1.9</v>
          </cell>
          <cell r="V51">
            <v>11416</v>
          </cell>
          <cell r="W51">
            <v>4.8</v>
          </cell>
          <cell r="X51">
            <v>22566</v>
          </cell>
          <cell r="Y51">
            <v>0.1</v>
          </cell>
          <cell r="Z51">
            <v>2</v>
          </cell>
          <cell r="AA51">
            <v>14440</v>
          </cell>
          <cell r="AB51">
            <v>-13</v>
          </cell>
          <cell r="AC51">
            <v>29450</v>
          </cell>
          <cell r="AD51">
            <v>-20.399999999999999</v>
          </cell>
          <cell r="AE51">
            <v>2</v>
          </cell>
          <cell r="AF51">
            <v>10079</v>
          </cell>
          <cell r="AG51">
            <v>4.3</v>
          </cell>
          <cell r="AH51">
            <v>20367</v>
          </cell>
          <cell r="AI51">
            <v>16.399999999999999</v>
          </cell>
          <cell r="AJ51">
            <v>2</v>
          </cell>
          <cell r="AK51">
            <v>11414</v>
          </cell>
          <cell r="AL51">
            <v>26.7</v>
          </cell>
          <cell r="AM51">
            <v>22734</v>
          </cell>
          <cell r="AN51">
            <v>20.100000000000001</v>
          </cell>
          <cell r="AO51">
            <v>2</v>
          </cell>
          <cell r="AP51">
            <v>13339</v>
          </cell>
          <cell r="AQ51">
            <v>7.2</v>
          </cell>
          <cell r="AR51">
            <v>26676</v>
          </cell>
          <cell r="AS51">
            <v>4</v>
          </cell>
          <cell r="AT51">
            <v>2</v>
          </cell>
          <cell r="AU51">
            <v>14484</v>
          </cell>
          <cell r="AV51">
            <v>31</v>
          </cell>
          <cell r="AW51">
            <v>32231</v>
          </cell>
          <cell r="AX51">
            <v>44.8</v>
          </cell>
          <cell r="AY51">
            <v>2.2000000000000002</v>
          </cell>
          <cell r="AZ51" t="str">
            <v>...</v>
          </cell>
          <cell r="BA51" t="str">
            <v>...</v>
          </cell>
          <cell r="BB51" t="str">
            <v>...</v>
          </cell>
          <cell r="BC51" t="str">
            <v>...</v>
          </cell>
          <cell r="BD51" t="str">
            <v>...</v>
          </cell>
          <cell r="BE51" t="str">
            <v>...</v>
          </cell>
          <cell r="BF51" t="str">
            <v>...</v>
          </cell>
          <cell r="BG51" t="str">
            <v>...</v>
          </cell>
          <cell r="BH51" t="str">
            <v>...</v>
          </cell>
          <cell r="BI51" t="str">
            <v>...</v>
          </cell>
        </row>
        <row r="52">
          <cell r="B52">
            <v>1704</v>
          </cell>
          <cell r="C52">
            <v>-34.700000000000003</v>
          </cell>
          <cell r="D52">
            <v>4504</v>
          </cell>
          <cell r="E52">
            <v>-23</v>
          </cell>
          <cell r="F52">
            <v>2.6</v>
          </cell>
          <cell r="G52">
            <v>2254</v>
          </cell>
          <cell r="H52">
            <v>-9.6</v>
          </cell>
          <cell r="I52">
            <v>5926</v>
          </cell>
          <cell r="J52">
            <v>-9.4</v>
          </cell>
          <cell r="K52">
            <v>2.6</v>
          </cell>
          <cell r="L52">
            <v>2850</v>
          </cell>
          <cell r="M52">
            <v>-3.4</v>
          </cell>
          <cell r="N52">
            <v>7290</v>
          </cell>
          <cell r="O52">
            <v>-8.1</v>
          </cell>
          <cell r="P52">
            <v>2.6</v>
          </cell>
          <cell r="Q52">
            <v>3079</v>
          </cell>
          <cell r="R52">
            <v>-12.7</v>
          </cell>
          <cell r="S52">
            <v>7392</v>
          </cell>
          <cell r="T52">
            <v>-20.9</v>
          </cell>
          <cell r="U52">
            <v>2.4</v>
          </cell>
          <cell r="V52">
            <v>3787</v>
          </cell>
          <cell r="W52">
            <v>-14.4</v>
          </cell>
          <cell r="X52">
            <v>9339</v>
          </cell>
          <cell r="Y52">
            <v>-20.7</v>
          </cell>
          <cell r="Z52">
            <v>2.5</v>
          </cell>
          <cell r="AA52">
            <v>3989</v>
          </cell>
          <cell r="AB52">
            <v>-15.7</v>
          </cell>
          <cell r="AC52">
            <v>9954</v>
          </cell>
          <cell r="AD52">
            <v>-32.299999999999997</v>
          </cell>
          <cell r="AE52">
            <v>2.5</v>
          </cell>
          <cell r="AF52">
            <v>3531</v>
          </cell>
          <cell r="AG52">
            <v>16.7</v>
          </cell>
          <cell r="AH52">
            <v>9511</v>
          </cell>
          <cell r="AI52">
            <v>32.9</v>
          </cell>
          <cell r="AJ52">
            <v>2.7</v>
          </cell>
          <cell r="AK52">
            <v>3140</v>
          </cell>
          <cell r="AL52">
            <v>21.6</v>
          </cell>
          <cell r="AM52">
            <v>7512</v>
          </cell>
          <cell r="AN52">
            <v>0.2</v>
          </cell>
          <cell r="AO52">
            <v>2.4</v>
          </cell>
          <cell r="AP52">
            <v>4591</v>
          </cell>
          <cell r="AQ52">
            <v>25.7</v>
          </cell>
          <cell r="AR52">
            <v>11000</v>
          </cell>
          <cell r="AS52">
            <v>17</v>
          </cell>
          <cell r="AT52">
            <v>2.4</v>
          </cell>
          <cell r="AU52">
            <v>5904</v>
          </cell>
          <cell r="AV52">
            <v>56.3</v>
          </cell>
          <cell r="AW52">
            <v>16189</v>
          </cell>
          <cell r="AX52">
            <v>72.099999999999994</v>
          </cell>
          <cell r="AY52">
            <v>2.7</v>
          </cell>
          <cell r="AZ52" t="str">
            <v>...</v>
          </cell>
          <cell r="BA52" t="str">
            <v>...</v>
          </cell>
          <cell r="BB52" t="str">
            <v>...</v>
          </cell>
          <cell r="BC52" t="str">
            <v>...</v>
          </cell>
          <cell r="BD52" t="str">
            <v>...</v>
          </cell>
          <cell r="BE52" t="str">
            <v>...</v>
          </cell>
          <cell r="BF52" t="str">
            <v>...</v>
          </cell>
          <cell r="BG52" t="str">
            <v>...</v>
          </cell>
          <cell r="BH52" t="str">
            <v>...</v>
          </cell>
          <cell r="BI52" t="str">
            <v>...</v>
          </cell>
        </row>
        <row r="53">
          <cell r="B53">
            <v>1059</v>
          </cell>
          <cell r="C53">
            <v>-12.2</v>
          </cell>
          <cell r="D53">
            <v>2502</v>
          </cell>
          <cell r="E53">
            <v>-2.2999999999999998</v>
          </cell>
          <cell r="F53">
            <v>2.4</v>
          </cell>
          <cell r="G53">
            <v>1229</v>
          </cell>
          <cell r="H53">
            <v>53.8</v>
          </cell>
          <cell r="I53">
            <v>2637</v>
          </cell>
          <cell r="J53">
            <v>52</v>
          </cell>
          <cell r="K53">
            <v>2.1</v>
          </cell>
          <cell r="L53">
            <v>1740</v>
          </cell>
          <cell r="M53">
            <v>39</v>
          </cell>
          <cell r="N53">
            <v>4148</v>
          </cell>
          <cell r="O53">
            <v>51.8</v>
          </cell>
          <cell r="P53">
            <v>2.4</v>
          </cell>
          <cell r="Q53">
            <v>1180</v>
          </cell>
          <cell r="R53">
            <v>-8</v>
          </cell>
          <cell r="S53">
            <v>2300</v>
          </cell>
          <cell r="T53">
            <v>-15.7</v>
          </cell>
          <cell r="U53">
            <v>1.9</v>
          </cell>
          <cell r="V53">
            <v>1473</v>
          </cell>
          <cell r="W53">
            <v>-18.899999999999999</v>
          </cell>
          <cell r="X53">
            <v>3264</v>
          </cell>
          <cell r="Y53">
            <v>-25.4</v>
          </cell>
          <cell r="Z53">
            <v>2.2000000000000002</v>
          </cell>
          <cell r="AA53">
            <v>1038</v>
          </cell>
          <cell r="AB53">
            <v>-74.900000000000006</v>
          </cell>
          <cell r="AC53">
            <v>2126</v>
          </cell>
          <cell r="AD53">
            <v>-77.099999999999994</v>
          </cell>
          <cell r="AE53">
            <v>2</v>
          </cell>
          <cell r="AF53">
            <v>1228</v>
          </cell>
          <cell r="AG53">
            <v>-49.8</v>
          </cell>
          <cell r="AH53">
            <v>3249</v>
          </cell>
          <cell r="AI53">
            <v>-40.5</v>
          </cell>
          <cell r="AJ53">
            <v>2.6</v>
          </cell>
          <cell r="AK53">
            <v>1440</v>
          </cell>
          <cell r="AL53">
            <v>15.9</v>
          </cell>
          <cell r="AM53">
            <v>3224</v>
          </cell>
          <cell r="AN53">
            <v>15.6</v>
          </cell>
          <cell r="AO53">
            <v>2.2000000000000002</v>
          </cell>
          <cell r="AP53">
            <v>1876</v>
          </cell>
          <cell r="AQ53">
            <v>-2.2000000000000002</v>
          </cell>
          <cell r="AR53">
            <v>4326</v>
          </cell>
          <cell r="AS53">
            <v>2.8</v>
          </cell>
          <cell r="AT53">
            <v>2.2999999999999998</v>
          </cell>
          <cell r="AU53">
            <v>1954</v>
          </cell>
          <cell r="AV53">
            <v>105.5</v>
          </cell>
          <cell r="AW53">
            <v>4692</v>
          </cell>
          <cell r="AX53">
            <v>115</v>
          </cell>
          <cell r="AY53">
            <v>2.4</v>
          </cell>
          <cell r="AZ53" t="str">
            <v>...</v>
          </cell>
          <cell r="BA53" t="str">
            <v>...</v>
          </cell>
          <cell r="BB53" t="str">
            <v>...</v>
          </cell>
          <cell r="BC53" t="str">
            <v>...</v>
          </cell>
          <cell r="BD53" t="str">
            <v>...</v>
          </cell>
          <cell r="BE53" t="str">
            <v>...</v>
          </cell>
          <cell r="BF53" t="str">
            <v>...</v>
          </cell>
          <cell r="BG53" t="str">
            <v>...</v>
          </cell>
          <cell r="BH53" t="str">
            <v>...</v>
          </cell>
          <cell r="BI53" t="str">
            <v>...</v>
          </cell>
        </row>
        <row r="54">
          <cell r="B54">
            <v>2200</v>
          </cell>
          <cell r="C54">
            <v>-11</v>
          </cell>
          <cell r="D54">
            <v>5108</v>
          </cell>
          <cell r="E54">
            <v>-10.9</v>
          </cell>
          <cell r="F54">
            <v>2.2999999999999998</v>
          </cell>
          <cell r="G54">
            <v>3373</v>
          </cell>
          <cell r="H54">
            <v>-3.4</v>
          </cell>
          <cell r="I54">
            <v>7313</v>
          </cell>
          <cell r="J54">
            <v>-2.4</v>
          </cell>
          <cell r="K54">
            <v>2.2000000000000002</v>
          </cell>
          <cell r="L54">
            <v>5232</v>
          </cell>
          <cell r="M54">
            <v>32.9</v>
          </cell>
          <cell r="N54">
            <v>11260</v>
          </cell>
          <cell r="O54">
            <v>16.899999999999999</v>
          </cell>
          <cell r="P54">
            <v>2.2000000000000002</v>
          </cell>
          <cell r="Q54">
            <v>2619</v>
          </cell>
          <cell r="R54">
            <v>-27.6</v>
          </cell>
          <cell r="S54">
            <v>6524</v>
          </cell>
          <cell r="T54">
            <v>-22.5</v>
          </cell>
          <cell r="U54">
            <v>2.5</v>
          </cell>
          <cell r="V54">
            <v>3910</v>
          </cell>
          <cell r="W54">
            <v>-18.899999999999999</v>
          </cell>
          <cell r="X54">
            <v>8448</v>
          </cell>
          <cell r="Y54">
            <v>-19.8</v>
          </cell>
          <cell r="Z54">
            <v>2.2000000000000002</v>
          </cell>
          <cell r="AA54">
            <v>4120</v>
          </cell>
          <cell r="AB54">
            <v>-24.6</v>
          </cell>
          <cell r="AC54">
            <v>9230</v>
          </cell>
          <cell r="AD54">
            <v>-23.9</v>
          </cell>
          <cell r="AE54">
            <v>2.2000000000000002</v>
          </cell>
          <cell r="AF54">
            <v>4140</v>
          </cell>
          <cell r="AG54">
            <v>37</v>
          </cell>
          <cell r="AH54">
            <v>8599</v>
          </cell>
          <cell r="AI54">
            <v>20</v>
          </cell>
          <cell r="AJ54">
            <v>2.1</v>
          </cell>
          <cell r="AK54">
            <v>3801</v>
          </cell>
          <cell r="AL54">
            <v>1.9</v>
          </cell>
          <cell r="AM54">
            <v>8247</v>
          </cell>
          <cell r="AN54">
            <v>0.4</v>
          </cell>
          <cell r="AO54">
            <v>2.2000000000000002</v>
          </cell>
          <cell r="AP54">
            <v>4779</v>
          </cell>
          <cell r="AQ54">
            <v>-2.4</v>
          </cell>
          <cell r="AR54">
            <v>9233</v>
          </cell>
          <cell r="AS54">
            <v>-9.6999999999999993</v>
          </cell>
          <cell r="AT54">
            <v>1.9</v>
          </cell>
          <cell r="AU54">
            <v>6594</v>
          </cell>
          <cell r="AV54">
            <v>54.8</v>
          </cell>
          <cell r="AW54">
            <v>14679</v>
          </cell>
          <cell r="AX54">
            <v>49.7</v>
          </cell>
          <cell r="AY54">
            <v>2.2000000000000002</v>
          </cell>
          <cell r="AZ54" t="str">
            <v>...</v>
          </cell>
          <cell r="BA54" t="str">
            <v>...</v>
          </cell>
          <cell r="BB54" t="str">
            <v>...</v>
          </cell>
          <cell r="BC54" t="str">
            <v>...</v>
          </cell>
          <cell r="BD54" t="str">
            <v>...</v>
          </cell>
          <cell r="BE54" t="str">
            <v>...</v>
          </cell>
          <cell r="BF54" t="str">
            <v>...</v>
          </cell>
          <cell r="BG54" t="str">
            <v>...</v>
          </cell>
          <cell r="BH54" t="str">
            <v>...</v>
          </cell>
          <cell r="BI54" t="str">
            <v>...</v>
          </cell>
        </row>
        <row r="55">
          <cell r="B55">
            <v>1194</v>
          </cell>
          <cell r="C55">
            <v>-5.5</v>
          </cell>
          <cell r="D55">
            <v>2394</v>
          </cell>
          <cell r="E55">
            <v>-11.2</v>
          </cell>
          <cell r="F55">
            <v>2</v>
          </cell>
          <cell r="G55">
            <v>1360</v>
          </cell>
          <cell r="H55">
            <v>26.5</v>
          </cell>
          <cell r="I55">
            <v>2743</v>
          </cell>
          <cell r="J55">
            <v>10.3</v>
          </cell>
          <cell r="K55">
            <v>2</v>
          </cell>
          <cell r="L55">
            <v>2105</v>
          </cell>
          <cell r="M55">
            <v>52.8</v>
          </cell>
          <cell r="N55">
            <v>4989</v>
          </cell>
          <cell r="O55">
            <v>56.1</v>
          </cell>
          <cell r="P55">
            <v>2.4</v>
          </cell>
          <cell r="Q55">
            <v>1349</v>
          </cell>
          <cell r="R55">
            <v>-12.7</v>
          </cell>
          <cell r="S55">
            <v>2458</v>
          </cell>
          <cell r="T55">
            <v>-34.1</v>
          </cell>
          <cell r="U55">
            <v>1.8</v>
          </cell>
          <cell r="V55">
            <v>1413</v>
          </cell>
          <cell r="W55">
            <v>-8.9</v>
          </cell>
          <cell r="X55">
            <v>3006</v>
          </cell>
          <cell r="Y55">
            <v>-12.4</v>
          </cell>
          <cell r="Z55">
            <v>2.1</v>
          </cell>
          <cell r="AA55">
            <v>1738</v>
          </cell>
          <cell r="AB55">
            <v>5.3</v>
          </cell>
          <cell r="AC55">
            <v>3639</v>
          </cell>
          <cell r="AD55">
            <v>-9.6999999999999993</v>
          </cell>
          <cell r="AE55">
            <v>2.1</v>
          </cell>
          <cell r="AF55">
            <v>2310</v>
          </cell>
          <cell r="AG55">
            <v>39.200000000000003</v>
          </cell>
          <cell r="AH55">
            <v>5058</v>
          </cell>
          <cell r="AI55">
            <v>66.400000000000006</v>
          </cell>
          <cell r="AJ55">
            <v>2.2000000000000002</v>
          </cell>
          <cell r="AK55">
            <v>1900</v>
          </cell>
          <cell r="AL55">
            <v>2.2999999999999998</v>
          </cell>
          <cell r="AM55">
            <v>3949</v>
          </cell>
          <cell r="AN55">
            <v>-3.3</v>
          </cell>
          <cell r="AO55">
            <v>2.1</v>
          </cell>
          <cell r="AP55">
            <v>2046</v>
          </cell>
          <cell r="AQ55">
            <v>37.200000000000003</v>
          </cell>
          <cell r="AR55">
            <v>3912</v>
          </cell>
          <cell r="AS55">
            <v>43.3</v>
          </cell>
          <cell r="AT55">
            <v>1.9</v>
          </cell>
          <cell r="AU55">
            <v>2716</v>
          </cell>
          <cell r="AV55">
            <v>71.2</v>
          </cell>
          <cell r="AW55">
            <v>6641</v>
          </cell>
          <cell r="AX55">
            <v>109.8</v>
          </cell>
          <cell r="AY55">
            <v>2.4</v>
          </cell>
          <cell r="AZ55" t="str">
            <v>...</v>
          </cell>
          <cell r="BA55" t="str">
            <v>...</v>
          </cell>
          <cell r="BB55" t="str">
            <v>...</v>
          </cell>
          <cell r="BC55" t="str">
            <v>...</v>
          </cell>
          <cell r="BD55" t="str">
            <v>...</v>
          </cell>
          <cell r="BE55" t="str">
            <v>...</v>
          </cell>
          <cell r="BF55" t="str">
            <v>...</v>
          </cell>
          <cell r="BG55" t="str">
            <v>...</v>
          </cell>
          <cell r="BH55" t="str">
            <v>...</v>
          </cell>
          <cell r="BI55" t="str">
            <v>...</v>
          </cell>
        </row>
        <row r="56">
          <cell r="B56">
            <v>515</v>
          </cell>
          <cell r="C56">
            <v>-20.9</v>
          </cell>
          <cell r="D56">
            <v>1045</v>
          </cell>
          <cell r="E56">
            <v>-28.9</v>
          </cell>
          <cell r="F56">
            <v>2</v>
          </cell>
          <cell r="G56">
            <v>676</v>
          </cell>
          <cell r="H56">
            <v>-21.5</v>
          </cell>
          <cell r="I56">
            <v>1483</v>
          </cell>
          <cell r="J56">
            <v>-7</v>
          </cell>
          <cell r="K56">
            <v>2.2000000000000002</v>
          </cell>
          <cell r="L56">
            <v>1048</v>
          </cell>
          <cell r="M56">
            <v>-53.4</v>
          </cell>
          <cell r="N56">
            <v>2133</v>
          </cell>
          <cell r="O56">
            <v>-59.5</v>
          </cell>
          <cell r="P56">
            <v>2</v>
          </cell>
          <cell r="Q56">
            <v>969</v>
          </cell>
          <cell r="R56">
            <v>-26.1</v>
          </cell>
          <cell r="S56">
            <v>2083</v>
          </cell>
          <cell r="T56">
            <v>-30.9</v>
          </cell>
          <cell r="U56">
            <v>2.1</v>
          </cell>
          <cell r="V56">
            <v>1378</v>
          </cell>
          <cell r="W56">
            <v>0.7</v>
          </cell>
          <cell r="X56">
            <v>2582</v>
          </cell>
          <cell r="Y56">
            <v>-6.1</v>
          </cell>
          <cell r="Z56">
            <v>1.9</v>
          </cell>
          <cell r="AA56">
            <v>1069</v>
          </cell>
          <cell r="AB56">
            <v>-14.8</v>
          </cell>
          <cell r="AC56">
            <v>2058</v>
          </cell>
          <cell r="AD56">
            <v>-25.7</v>
          </cell>
          <cell r="AE56">
            <v>1.9</v>
          </cell>
          <cell r="AF56">
            <v>1433</v>
          </cell>
          <cell r="AG56">
            <v>32.1</v>
          </cell>
          <cell r="AH56">
            <v>3108</v>
          </cell>
          <cell r="AI56">
            <v>40.799999999999997</v>
          </cell>
          <cell r="AJ56">
            <v>2.2000000000000002</v>
          </cell>
          <cell r="AK56">
            <v>907</v>
          </cell>
          <cell r="AL56">
            <v>8.9</v>
          </cell>
          <cell r="AM56">
            <v>1804</v>
          </cell>
          <cell r="AN56">
            <v>0.4</v>
          </cell>
          <cell r="AO56">
            <v>2</v>
          </cell>
          <cell r="AP56">
            <v>1219</v>
          </cell>
          <cell r="AQ56">
            <v>-1.9</v>
          </cell>
          <cell r="AR56">
            <v>2618</v>
          </cell>
          <cell r="AS56">
            <v>2.2000000000000002</v>
          </cell>
          <cell r="AT56">
            <v>2.1</v>
          </cell>
          <cell r="AU56">
            <v>2020</v>
          </cell>
          <cell r="AV56">
            <v>91.7</v>
          </cell>
          <cell r="AW56">
            <v>4556</v>
          </cell>
          <cell r="AX56">
            <v>104.1</v>
          </cell>
          <cell r="AY56">
            <v>2.2999999999999998</v>
          </cell>
          <cell r="AZ56" t="str">
            <v>...</v>
          </cell>
          <cell r="BA56" t="str">
            <v>...</v>
          </cell>
          <cell r="BB56" t="str">
            <v>...</v>
          </cell>
          <cell r="BC56" t="str">
            <v>...</v>
          </cell>
          <cell r="BD56" t="str">
            <v>...</v>
          </cell>
          <cell r="BE56" t="str">
            <v>...</v>
          </cell>
          <cell r="BF56" t="str">
            <v>...</v>
          </cell>
          <cell r="BG56" t="str">
            <v>...</v>
          </cell>
          <cell r="BH56" t="str">
            <v>...</v>
          </cell>
          <cell r="BI56" t="str">
            <v>...</v>
          </cell>
        </row>
        <row r="57">
          <cell r="B57">
            <v>5057</v>
          </cell>
          <cell r="C57">
            <v>6.5</v>
          </cell>
          <cell r="D57">
            <v>12817</v>
          </cell>
          <cell r="E57">
            <v>3.3</v>
          </cell>
          <cell r="F57">
            <v>2.5</v>
          </cell>
          <cell r="G57">
            <v>5148</v>
          </cell>
          <cell r="H57">
            <v>18.899999999999999</v>
          </cell>
          <cell r="I57">
            <v>12064</v>
          </cell>
          <cell r="J57">
            <v>9.1</v>
          </cell>
          <cell r="K57">
            <v>2.2999999999999998</v>
          </cell>
          <cell r="L57">
            <v>6941</v>
          </cell>
          <cell r="M57">
            <v>22.9</v>
          </cell>
          <cell r="N57">
            <v>17522</v>
          </cell>
          <cell r="O57">
            <v>26.3</v>
          </cell>
          <cell r="P57">
            <v>2.5</v>
          </cell>
          <cell r="Q57">
            <v>7333</v>
          </cell>
          <cell r="R57">
            <v>10.3</v>
          </cell>
          <cell r="S57">
            <v>17203</v>
          </cell>
          <cell r="T57">
            <v>14.7</v>
          </cell>
          <cell r="U57">
            <v>2.2999999999999998</v>
          </cell>
          <cell r="V57">
            <v>7398</v>
          </cell>
          <cell r="W57">
            <v>-1.8</v>
          </cell>
          <cell r="X57">
            <v>18966</v>
          </cell>
          <cell r="Y57">
            <v>13.3</v>
          </cell>
          <cell r="Z57">
            <v>2.6</v>
          </cell>
          <cell r="AA57">
            <v>7093</v>
          </cell>
          <cell r="AB57">
            <v>-53.6</v>
          </cell>
          <cell r="AC57">
            <v>19815</v>
          </cell>
          <cell r="AD57">
            <v>-45.8</v>
          </cell>
          <cell r="AE57">
            <v>2.8</v>
          </cell>
          <cell r="AF57">
            <v>7225</v>
          </cell>
          <cell r="AG57">
            <v>2.1</v>
          </cell>
          <cell r="AH57">
            <v>19856</v>
          </cell>
          <cell r="AI57">
            <v>13.1</v>
          </cell>
          <cell r="AJ57">
            <v>2.7</v>
          </cell>
          <cell r="AK57">
            <v>6513</v>
          </cell>
          <cell r="AL57">
            <v>0.5</v>
          </cell>
          <cell r="AM57">
            <v>17360</v>
          </cell>
          <cell r="AN57">
            <v>-2.1</v>
          </cell>
          <cell r="AO57">
            <v>2.7</v>
          </cell>
          <cell r="AP57">
            <v>7628</v>
          </cell>
          <cell r="AQ57">
            <v>7.9</v>
          </cell>
          <cell r="AR57">
            <v>17352</v>
          </cell>
          <cell r="AS57">
            <v>1.6</v>
          </cell>
          <cell r="AT57">
            <v>2.2999999999999998</v>
          </cell>
          <cell r="AU57">
            <v>10952</v>
          </cell>
          <cell r="AV57">
            <v>48.5</v>
          </cell>
          <cell r="AW57">
            <v>28004</v>
          </cell>
          <cell r="AX57">
            <v>64</v>
          </cell>
          <cell r="AY57">
            <v>2.6</v>
          </cell>
          <cell r="AZ57" t="str">
            <v>...</v>
          </cell>
          <cell r="BA57" t="str">
            <v>...</v>
          </cell>
          <cell r="BB57" t="str">
            <v>...</v>
          </cell>
          <cell r="BC57" t="str">
            <v>...</v>
          </cell>
          <cell r="BD57" t="str">
            <v>...</v>
          </cell>
          <cell r="BE57" t="str">
            <v>...</v>
          </cell>
          <cell r="BF57" t="str">
            <v>...</v>
          </cell>
          <cell r="BG57" t="str">
            <v>...</v>
          </cell>
          <cell r="BH57" t="str">
            <v>...</v>
          </cell>
          <cell r="BI57" t="str">
            <v>...</v>
          </cell>
        </row>
        <row r="58">
          <cell r="B58">
            <v>1166</v>
          </cell>
          <cell r="C58">
            <v>-18.3</v>
          </cell>
          <cell r="D58">
            <v>2744</v>
          </cell>
          <cell r="E58">
            <v>-12.7</v>
          </cell>
          <cell r="F58">
            <v>2.4</v>
          </cell>
          <cell r="G58">
            <v>1557</v>
          </cell>
          <cell r="H58">
            <v>-15.5</v>
          </cell>
          <cell r="I58">
            <v>3254</v>
          </cell>
          <cell r="J58">
            <v>-13.5</v>
          </cell>
          <cell r="K58">
            <v>2.1</v>
          </cell>
          <cell r="L58">
            <v>1887</v>
          </cell>
          <cell r="M58">
            <v>-8.8000000000000007</v>
          </cell>
          <cell r="N58">
            <v>4223</v>
          </cell>
          <cell r="O58">
            <v>-7</v>
          </cell>
          <cell r="P58">
            <v>2.2000000000000002</v>
          </cell>
          <cell r="Q58">
            <v>2319</v>
          </cell>
          <cell r="R58">
            <v>-15</v>
          </cell>
          <cell r="S58">
            <v>4614</v>
          </cell>
          <cell r="T58">
            <v>-15.5</v>
          </cell>
          <cell r="U58">
            <v>2</v>
          </cell>
          <cell r="V58">
            <v>3238</v>
          </cell>
          <cell r="W58">
            <v>6.5</v>
          </cell>
          <cell r="X58">
            <v>6661</v>
          </cell>
          <cell r="Y58">
            <v>6.3</v>
          </cell>
          <cell r="Z58">
            <v>2.1</v>
          </cell>
          <cell r="AA58">
            <v>2885</v>
          </cell>
          <cell r="AB58">
            <v>-32.200000000000003</v>
          </cell>
          <cell r="AC58">
            <v>6212</v>
          </cell>
          <cell r="AD58">
            <v>-36.1</v>
          </cell>
          <cell r="AE58">
            <v>2.2000000000000002</v>
          </cell>
          <cell r="AF58">
            <v>3470</v>
          </cell>
          <cell r="AG58">
            <v>-7.7</v>
          </cell>
          <cell r="AH58">
            <v>7169</v>
          </cell>
          <cell r="AI58">
            <v>-15.6</v>
          </cell>
          <cell r="AJ58">
            <v>2.1</v>
          </cell>
          <cell r="AK58">
            <v>3259</v>
          </cell>
          <cell r="AL58">
            <v>5.0999999999999996</v>
          </cell>
          <cell r="AM58">
            <v>7164</v>
          </cell>
          <cell r="AN58">
            <v>6.4</v>
          </cell>
          <cell r="AO58">
            <v>2.2000000000000002</v>
          </cell>
          <cell r="AP58">
            <v>3970</v>
          </cell>
          <cell r="AQ58">
            <v>26</v>
          </cell>
          <cell r="AR58">
            <v>7416</v>
          </cell>
          <cell r="AS58">
            <v>14.5</v>
          </cell>
          <cell r="AT58">
            <v>1.9</v>
          </cell>
          <cell r="AU58">
            <v>4292</v>
          </cell>
          <cell r="AV58">
            <v>52.4</v>
          </cell>
          <cell r="AW58">
            <v>9220</v>
          </cell>
          <cell r="AX58">
            <v>41.3</v>
          </cell>
          <cell r="AY58">
            <v>2.1</v>
          </cell>
          <cell r="AZ58" t="str">
            <v>...</v>
          </cell>
          <cell r="BA58" t="str">
            <v>...</v>
          </cell>
          <cell r="BB58" t="str">
            <v>...</v>
          </cell>
          <cell r="BC58" t="str">
            <v>...</v>
          </cell>
          <cell r="BD58" t="str">
            <v>...</v>
          </cell>
          <cell r="BE58" t="str">
            <v>...</v>
          </cell>
          <cell r="BF58" t="str">
            <v>...</v>
          </cell>
          <cell r="BG58" t="str">
            <v>...</v>
          </cell>
          <cell r="BH58" t="str">
            <v>...</v>
          </cell>
          <cell r="BI58" t="str">
            <v>...</v>
          </cell>
        </row>
        <row r="59">
          <cell r="B59">
            <v>18232</v>
          </cell>
          <cell r="C59">
            <v>7.7</v>
          </cell>
          <cell r="D59">
            <v>31349</v>
          </cell>
          <cell r="E59">
            <v>5.5</v>
          </cell>
          <cell r="F59">
            <v>1.7</v>
          </cell>
          <cell r="G59">
            <v>18025</v>
          </cell>
          <cell r="H59">
            <v>15</v>
          </cell>
          <cell r="I59">
            <v>30249</v>
          </cell>
          <cell r="J59">
            <v>10.1</v>
          </cell>
          <cell r="K59">
            <v>1.7</v>
          </cell>
          <cell r="L59">
            <v>24914</v>
          </cell>
          <cell r="M59">
            <v>18.899999999999999</v>
          </cell>
          <cell r="N59">
            <v>43442</v>
          </cell>
          <cell r="O59">
            <v>16.3</v>
          </cell>
          <cell r="P59">
            <v>1.7</v>
          </cell>
          <cell r="Q59">
            <v>23659</v>
          </cell>
          <cell r="R59">
            <v>-3.1</v>
          </cell>
          <cell r="S59">
            <v>41167</v>
          </cell>
          <cell r="T59">
            <v>-3.3</v>
          </cell>
          <cell r="U59">
            <v>1.7</v>
          </cell>
          <cell r="V59">
            <v>27916</v>
          </cell>
          <cell r="W59">
            <v>6.7</v>
          </cell>
          <cell r="X59">
            <v>50857</v>
          </cell>
          <cell r="Y59">
            <v>5.8</v>
          </cell>
          <cell r="Z59">
            <v>1.8</v>
          </cell>
          <cell r="AA59">
            <v>30429</v>
          </cell>
          <cell r="AB59">
            <v>-27.5</v>
          </cell>
          <cell r="AC59">
            <v>57695</v>
          </cell>
          <cell r="AD59">
            <v>-28.8</v>
          </cell>
          <cell r="AE59">
            <v>1.9</v>
          </cell>
          <cell r="AF59">
            <v>31777</v>
          </cell>
          <cell r="AG59">
            <v>-14.6</v>
          </cell>
          <cell r="AH59">
            <v>59310</v>
          </cell>
          <cell r="AI59">
            <v>-12.2</v>
          </cell>
          <cell r="AJ59">
            <v>1.9</v>
          </cell>
          <cell r="AK59">
            <v>30081</v>
          </cell>
          <cell r="AL59">
            <v>9.5</v>
          </cell>
          <cell r="AM59">
            <v>56957</v>
          </cell>
          <cell r="AN59">
            <v>12.6</v>
          </cell>
          <cell r="AO59">
            <v>1.9</v>
          </cell>
          <cell r="AP59">
            <v>30321</v>
          </cell>
          <cell r="AQ59">
            <v>1.4</v>
          </cell>
          <cell r="AR59">
            <v>54413</v>
          </cell>
          <cell r="AS59">
            <v>6</v>
          </cell>
          <cell r="AT59">
            <v>1.8</v>
          </cell>
          <cell r="AU59">
            <v>32742</v>
          </cell>
          <cell r="AV59">
            <v>27.4</v>
          </cell>
          <cell r="AW59">
            <v>61292</v>
          </cell>
          <cell r="AX59">
            <v>28.7</v>
          </cell>
          <cell r="AY59">
            <v>1.9</v>
          </cell>
          <cell r="AZ59" t="str">
            <v>...</v>
          </cell>
          <cell r="BA59" t="str">
            <v>...</v>
          </cell>
          <cell r="BB59" t="str">
            <v>...</v>
          </cell>
          <cell r="BC59" t="str">
            <v>...</v>
          </cell>
          <cell r="BD59" t="str">
            <v>...</v>
          </cell>
          <cell r="BE59" t="str">
            <v>...</v>
          </cell>
          <cell r="BF59" t="str">
            <v>...</v>
          </cell>
          <cell r="BG59" t="str">
            <v>...</v>
          </cell>
          <cell r="BH59" t="str">
            <v>...</v>
          </cell>
          <cell r="BI59" t="str">
            <v>...</v>
          </cell>
        </row>
        <row r="60">
          <cell r="B60">
            <v>1120</v>
          </cell>
          <cell r="C60">
            <v>-16.5</v>
          </cell>
          <cell r="D60">
            <v>2509</v>
          </cell>
          <cell r="E60">
            <v>-12.1</v>
          </cell>
          <cell r="F60">
            <v>2.2000000000000002</v>
          </cell>
          <cell r="G60">
            <v>1145</v>
          </cell>
          <cell r="H60">
            <v>-4.4000000000000004</v>
          </cell>
          <cell r="I60">
            <v>2466</v>
          </cell>
          <cell r="J60">
            <v>-11.8</v>
          </cell>
          <cell r="K60">
            <v>2.2000000000000002</v>
          </cell>
          <cell r="L60">
            <v>1543</v>
          </cell>
          <cell r="M60">
            <v>-6.1</v>
          </cell>
          <cell r="N60">
            <v>3525</v>
          </cell>
          <cell r="O60">
            <v>-2.1</v>
          </cell>
          <cell r="P60">
            <v>2.2999999999999998</v>
          </cell>
          <cell r="Q60">
            <v>1382</v>
          </cell>
          <cell r="R60">
            <v>-14.9</v>
          </cell>
          <cell r="S60">
            <v>2899</v>
          </cell>
          <cell r="T60">
            <v>-21.1</v>
          </cell>
          <cell r="U60">
            <v>2.1</v>
          </cell>
          <cell r="V60">
            <v>1605</v>
          </cell>
          <cell r="W60">
            <v>-20.399999999999999</v>
          </cell>
          <cell r="X60">
            <v>3814</v>
          </cell>
          <cell r="Y60">
            <v>-10.3</v>
          </cell>
          <cell r="Z60">
            <v>2.4</v>
          </cell>
          <cell r="AA60">
            <v>1542</v>
          </cell>
          <cell r="AB60">
            <v>-62.7</v>
          </cell>
          <cell r="AC60">
            <v>3781</v>
          </cell>
          <cell r="AD60">
            <v>-59.8</v>
          </cell>
          <cell r="AE60">
            <v>2.5</v>
          </cell>
          <cell r="AF60">
            <v>2010</v>
          </cell>
          <cell r="AG60">
            <v>-25.1</v>
          </cell>
          <cell r="AH60">
            <v>4582</v>
          </cell>
          <cell r="AI60">
            <v>-10.1</v>
          </cell>
          <cell r="AJ60">
            <v>2.2999999999999998</v>
          </cell>
          <cell r="AK60">
            <v>1329</v>
          </cell>
          <cell r="AL60">
            <v>-22.7</v>
          </cell>
          <cell r="AM60">
            <v>3194</v>
          </cell>
          <cell r="AN60">
            <v>-4.3</v>
          </cell>
          <cell r="AO60">
            <v>2.4</v>
          </cell>
          <cell r="AP60">
            <v>1576</v>
          </cell>
          <cell r="AQ60">
            <v>-14.9</v>
          </cell>
          <cell r="AR60">
            <v>3526</v>
          </cell>
          <cell r="AS60">
            <v>-3.2</v>
          </cell>
          <cell r="AT60">
            <v>2.2000000000000002</v>
          </cell>
          <cell r="AU60">
            <v>2644</v>
          </cell>
          <cell r="AV60">
            <v>50.1</v>
          </cell>
          <cell r="AW60">
            <v>6387</v>
          </cell>
          <cell r="AX60">
            <v>62.6</v>
          </cell>
          <cell r="AY60">
            <v>2.4</v>
          </cell>
          <cell r="AZ60" t="str">
            <v>...</v>
          </cell>
          <cell r="BA60" t="str">
            <v>...</v>
          </cell>
          <cell r="BB60" t="str">
            <v>...</v>
          </cell>
          <cell r="BC60" t="str">
            <v>...</v>
          </cell>
          <cell r="BD60" t="str">
            <v>...</v>
          </cell>
          <cell r="BE60" t="str">
            <v>...</v>
          </cell>
          <cell r="BF60" t="str">
            <v>...</v>
          </cell>
          <cell r="BG60" t="str">
            <v>...</v>
          </cell>
          <cell r="BH60" t="str">
            <v>...</v>
          </cell>
          <cell r="BI60" t="str">
            <v>...</v>
          </cell>
        </row>
        <row r="61">
          <cell r="B61">
            <v>1068</v>
          </cell>
          <cell r="C61">
            <v>-16.600000000000001</v>
          </cell>
          <cell r="D61">
            <v>2453</v>
          </cell>
          <cell r="E61">
            <v>-25.1</v>
          </cell>
          <cell r="F61">
            <v>2.2999999999999998</v>
          </cell>
          <cell r="G61">
            <v>971</v>
          </cell>
          <cell r="H61">
            <v>-4.3</v>
          </cell>
          <cell r="I61">
            <v>2103</v>
          </cell>
          <cell r="J61">
            <v>-16.3</v>
          </cell>
          <cell r="K61">
            <v>2.2000000000000002</v>
          </cell>
          <cell r="L61">
            <v>2257</v>
          </cell>
          <cell r="M61">
            <v>29.6</v>
          </cell>
          <cell r="N61">
            <v>5593</v>
          </cell>
          <cell r="O61">
            <v>39.9</v>
          </cell>
          <cell r="P61">
            <v>2.5</v>
          </cell>
          <cell r="Q61">
            <v>1954</v>
          </cell>
          <cell r="R61">
            <v>-15</v>
          </cell>
          <cell r="S61">
            <v>4305</v>
          </cell>
          <cell r="T61">
            <v>-18.7</v>
          </cell>
          <cell r="U61">
            <v>2.2000000000000002</v>
          </cell>
          <cell r="V61">
            <v>2453</v>
          </cell>
          <cell r="W61">
            <v>-9</v>
          </cell>
          <cell r="X61">
            <v>5426</v>
          </cell>
          <cell r="Y61">
            <v>-15.9</v>
          </cell>
          <cell r="Z61">
            <v>2.2000000000000002</v>
          </cell>
          <cell r="AA61">
            <v>2215</v>
          </cell>
          <cell r="AB61">
            <v>-25</v>
          </cell>
          <cell r="AC61">
            <v>5821</v>
          </cell>
          <cell r="AD61">
            <v>-23.1</v>
          </cell>
          <cell r="AE61">
            <v>2.6</v>
          </cell>
          <cell r="AF61">
            <v>2087</v>
          </cell>
          <cell r="AG61">
            <v>-4.7</v>
          </cell>
          <cell r="AH61">
            <v>4814</v>
          </cell>
          <cell r="AI61">
            <v>-0.7</v>
          </cell>
          <cell r="AJ61">
            <v>2.2999999999999998</v>
          </cell>
          <cell r="AK61">
            <v>1651</v>
          </cell>
          <cell r="AL61">
            <v>-9.6999999999999993</v>
          </cell>
          <cell r="AM61">
            <v>3860</v>
          </cell>
          <cell r="AN61">
            <v>-8.1</v>
          </cell>
          <cell r="AO61">
            <v>2.2999999999999998</v>
          </cell>
          <cell r="AP61">
            <v>2190</v>
          </cell>
          <cell r="AQ61">
            <v>-12</v>
          </cell>
          <cell r="AR61">
            <v>5162</v>
          </cell>
          <cell r="AS61">
            <v>-5.0999999999999996</v>
          </cell>
          <cell r="AT61">
            <v>2.4</v>
          </cell>
          <cell r="AU61">
            <v>4748</v>
          </cell>
          <cell r="AV61">
            <v>122.9</v>
          </cell>
          <cell r="AW61">
            <v>12531</v>
          </cell>
          <cell r="AX61">
            <v>141.80000000000001</v>
          </cell>
          <cell r="AY61">
            <v>2.6</v>
          </cell>
          <cell r="AZ61" t="str">
            <v>...</v>
          </cell>
          <cell r="BA61" t="str">
            <v>...</v>
          </cell>
          <cell r="BB61" t="str">
            <v>...</v>
          </cell>
          <cell r="BC61" t="str">
            <v>...</v>
          </cell>
          <cell r="BD61" t="str">
            <v>...</v>
          </cell>
          <cell r="BE61" t="str">
            <v>...</v>
          </cell>
          <cell r="BF61" t="str">
            <v>...</v>
          </cell>
          <cell r="BG61" t="str">
            <v>...</v>
          </cell>
          <cell r="BH61" t="str">
            <v>...</v>
          </cell>
          <cell r="BI61" t="str">
            <v>...</v>
          </cell>
        </row>
        <row r="62">
          <cell r="B62">
            <v>1367</v>
          </cell>
          <cell r="C62">
            <v>-0.8</v>
          </cell>
          <cell r="D62">
            <v>2870</v>
          </cell>
          <cell r="E62">
            <v>-17.2</v>
          </cell>
          <cell r="F62">
            <v>2.1</v>
          </cell>
          <cell r="G62">
            <v>1155</v>
          </cell>
          <cell r="H62">
            <v>-6.5</v>
          </cell>
          <cell r="I62">
            <v>2778</v>
          </cell>
          <cell r="J62">
            <v>0.6</v>
          </cell>
          <cell r="K62">
            <v>2.4</v>
          </cell>
          <cell r="L62">
            <v>2154</v>
          </cell>
          <cell r="M62">
            <v>-5.0999999999999996</v>
          </cell>
          <cell r="N62">
            <v>5200</v>
          </cell>
          <cell r="O62">
            <v>-3.5</v>
          </cell>
          <cell r="P62">
            <v>2.4</v>
          </cell>
          <cell r="Q62">
            <v>1501</v>
          </cell>
          <cell r="R62">
            <v>2.4</v>
          </cell>
          <cell r="S62">
            <v>3242</v>
          </cell>
          <cell r="T62">
            <v>-1.8</v>
          </cell>
          <cell r="U62">
            <v>2.2000000000000002</v>
          </cell>
          <cell r="V62">
            <v>2202</v>
          </cell>
          <cell r="W62">
            <v>-18.5</v>
          </cell>
          <cell r="X62">
            <v>5144</v>
          </cell>
          <cell r="Y62">
            <v>-13.2</v>
          </cell>
          <cell r="Z62">
            <v>2.2999999999999998</v>
          </cell>
          <cell r="AA62">
            <v>1850</v>
          </cell>
          <cell r="AB62">
            <v>-42</v>
          </cell>
          <cell r="AC62">
            <v>4124</v>
          </cell>
          <cell r="AD62">
            <v>-47.8</v>
          </cell>
          <cell r="AE62">
            <v>2.2000000000000002</v>
          </cell>
          <cell r="AF62">
            <v>2480</v>
          </cell>
          <cell r="AG62">
            <v>16.7</v>
          </cell>
          <cell r="AH62">
            <v>5849</v>
          </cell>
          <cell r="AI62">
            <v>23.6</v>
          </cell>
          <cell r="AJ62">
            <v>2.4</v>
          </cell>
          <cell r="AK62">
            <v>1831</v>
          </cell>
          <cell r="AL62">
            <v>-1.6</v>
          </cell>
          <cell r="AM62">
            <v>4103</v>
          </cell>
          <cell r="AN62">
            <v>-2.4</v>
          </cell>
          <cell r="AO62">
            <v>2.2000000000000002</v>
          </cell>
          <cell r="AP62">
            <v>2192</v>
          </cell>
          <cell r="AQ62">
            <v>15.4</v>
          </cell>
          <cell r="AR62">
            <v>4528</v>
          </cell>
          <cell r="AS62">
            <v>6.4</v>
          </cell>
          <cell r="AT62">
            <v>2.1</v>
          </cell>
          <cell r="AU62">
            <v>4675</v>
          </cell>
          <cell r="AV62">
            <v>138.80000000000001</v>
          </cell>
          <cell r="AW62">
            <v>11933</v>
          </cell>
          <cell r="AX62">
            <v>156.80000000000001</v>
          </cell>
          <cell r="AY62">
            <v>2.6</v>
          </cell>
          <cell r="AZ62" t="str">
            <v>...</v>
          </cell>
          <cell r="BA62" t="str">
            <v>...</v>
          </cell>
          <cell r="BB62" t="str">
            <v>...</v>
          </cell>
          <cell r="BC62" t="str">
            <v>...</v>
          </cell>
          <cell r="BD62" t="str">
            <v>...</v>
          </cell>
          <cell r="BE62" t="str">
            <v>...</v>
          </cell>
          <cell r="BF62" t="str">
            <v>...</v>
          </cell>
          <cell r="BG62" t="str">
            <v>...</v>
          </cell>
          <cell r="BH62" t="str">
            <v>...</v>
          </cell>
          <cell r="BI62" t="str">
            <v>...</v>
          </cell>
        </row>
        <row r="63">
          <cell r="B63" t="str">
            <v>-</v>
          </cell>
          <cell r="C63" t="str">
            <v>-</v>
          </cell>
          <cell r="D63" t="str">
            <v>-</v>
          </cell>
          <cell r="E63" t="str">
            <v>-</v>
          </cell>
          <cell r="F63" t="str">
            <v>-</v>
          </cell>
          <cell r="G63" t="str">
            <v>-</v>
          </cell>
          <cell r="H63" t="str">
            <v>-</v>
          </cell>
          <cell r="I63" t="str">
            <v>-</v>
          </cell>
          <cell r="J63" t="str">
            <v>-</v>
          </cell>
          <cell r="K63" t="str">
            <v>-</v>
          </cell>
          <cell r="L63" t="str">
            <v>-</v>
          </cell>
          <cell r="M63" t="str">
            <v>-</v>
          </cell>
          <cell r="N63" t="str">
            <v>-</v>
          </cell>
          <cell r="O63" t="str">
            <v>-</v>
          </cell>
          <cell r="P63" t="str">
            <v>-</v>
          </cell>
          <cell r="Q63" t="str">
            <v>-</v>
          </cell>
          <cell r="R63" t="str">
            <v>-</v>
          </cell>
          <cell r="S63" t="str">
            <v>-</v>
          </cell>
          <cell r="T63" t="str">
            <v>-</v>
          </cell>
          <cell r="U63" t="str">
            <v>-</v>
          </cell>
          <cell r="V63" t="str">
            <v>-</v>
          </cell>
          <cell r="W63" t="str">
            <v>-</v>
          </cell>
          <cell r="X63" t="str">
            <v>-</v>
          </cell>
          <cell r="Y63" t="str">
            <v>-</v>
          </cell>
          <cell r="Z63" t="str">
            <v>-</v>
          </cell>
          <cell r="AA63" t="str">
            <v>-</v>
          </cell>
          <cell r="AB63" t="str">
            <v>-</v>
          </cell>
          <cell r="AC63" t="str">
            <v>-</v>
          </cell>
          <cell r="AD63" t="str">
            <v>-</v>
          </cell>
          <cell r="AE63" t="str">
            <v>-</v>
          </cell>
          <cell r="AF63" t="str">
            <v>-</v>
          </cell>
          <cell r="AG63" t="str">
            <v>-</v>
          </cell>
          <cell r="AH63" t="str">
            <v>-</v>
          </cell>
          <cell r="AI63" t="str">
            <v>-</v>
          </cell>
          <cell r="AJ63" t="str">
            <v>-</v>
          </cell>
          <cell r="AK63" t="str">
            <v>-</v>
          </cell>
          <cell r="AL63" t="str">
            <v>-</v>
          </cell>
          <cell r="AM63" t="str">
            <v>-</v>
          </cell>
          <cell r="AN63" t="str">
            <v>-</v>
          </cell>
          <cell r="AO63" t="str">
            <v>-</v>
          </cell>
          <cell r="AP63" t="str">
            <v>-</v>
          </cell>
          <cell r="AQ63" t="str">
            <v>-</v>
          </cell>
          <cell r="AR63" t="str">
            <v>-</v>
          </cell>
          <cell r="AS63" t="str">
            <v>-</v>
          </cell>
          <cell r="AT63" t="str">
            <v>-</v>
          </cell>
          <cell r="AU63" t="str">
            <v>-</v>
          </cell>
          <cell r="AV63" t="str">
            <v>-</v>
          </cell>
          <cell r="AW63" t="str">
            <v>-</v>
          </cell>
          <cell r="AX63" t="str">
            <v>-</v>
          </cell>
          <cell r="AY63" t="str">
            <v>-</v>
          </cell>
          <cell r="AZ63" t="str">
            <v>...</v>
          </cell>
          <cell r="BA63" t="str">
            <v>...</v>
          </cell>
          <cell r="BB63" t="str">
            <v>...</v>
          </cell>
          <cell r="BC63" t="str">
            <v>...</v>
          </cell>
          <cell r="BD63" t="str">
            <v>...</v>
          </cell>
          <cell r="BE63" t="str">
            <v>...</v>
          </cell>
          <cell r="BF63" t="str">
            <v>...</v>
          </cell>
          <cell r="BG63" t="str">
            <v>...</v>
          </cell>
          <cell r="BH63" t="str">
            <v>...</v>
          </cell>
          <cell r="BI63" t="str">
            <v>...</v>
          </cell>
        </row>
        <row r="64">
          <cell r="B64">
            <v>1537</v>
          </cell>
          <cell r="C64">
            <v>0.9</v>
          </cell>
          <cell r="D64">
            <v>2921</v>
          </cell>
          <cell r="E64">
            <v>-17.899999999999999</v>
          </cell>
          <cell r="F64">
            <v>1.9</v>
          </cell>
          <cell r="G64">
            <v>1085</v>
          </cell>
          <cell r="H64">
            <v>-4</v>
          </cell>
          <cell r="I64">
            <v>2334</v>
          </cell>
          <cell r="J64">
            <v>-1.3</v>
          </cell>
          <cell r="K64">
            <v>2.2000000000000002</v>
          </cell>
          <cell r="L64">
            <v>1747</v>
          </cell>
          <cell r="M64">
            <v>1.3</v>
          </cell>
          <cell r="N64">
            <v>3650</v>
          </cell>
          <cell r="O64">
            <v>-2.1</v>
          </cell>
          <cell r="P64">
            <v>2.1</v>
          </cell>
          <cell r="Q64">
            <v>2074</v>
          </cell>
          <cell r="R64">
            <v>5.0999999999999996</v>
          </cell>
          <cell r="S64">
            <v>4019</v>
          </cell>
          <cell r="T64">
            <v>-4.5999999999999996</v>
          </cell>
          <cell r="U64">
            <v>1.9</v>
          </cell>
          <cell r="V64">
            <v>2578</v>
          </cell>
          <cell r="W64">
            <v>-10.8</v>
          </cell>
          <cell r="X64">
            <v>5435</v>
          </cell>
          <cell r="Y64">
            <v>-8.4</v>
          </cell>
          <cell r="Z64">
            <v>2.1</v>
          </cell>
          <cell r="AA64">
            <v>3061</v>
          </cell>
          <cell r="AB64">
            <v>-40.799999999999997</v>
          </cell>
          <cell r="AC64">
            <v>6257</v>
          </cell>
          <cell r="AD64">
            <v>-45.5</v>
          </cell>
          <cell r="AE64">
            <v>2</v>
          </cell>
          <cell r="AF64">
            <v>3861</v>
          </cell>
          <cell r="AG64">
            <v>4</v>
          </cell>
          <cell r="AH64">
            <v>8196</v>
          </cell>
          <cell r="AI64">
            <v>5.9</v>
          </cell>
          <cell r="AJ64">
            <v>2.1</v>
          </cell>
          <cell r="AK64">
            <v>2578</v>
          </cell>
          <cell r="AL64">
            <v>3.5</v>
          </cell>
          <cell r="AM64">
            <v>5652</v>
          </cell>
          <cell r="AN64">
            <v>7.5</v>
          </cell>
          <cell r="AO64">
            <v>2.2000000000000002</v>
          </cell>
          <cell r="AP64">
            <v>3136</v>
          </cell>
          <cell r="AQ64">
            <v>-0.6</v>
          </cell>
          <cell r="AR64">
            <v>6158</v>
          </cell>
          <cell r="AS64">
            <v>-1.1000000000000001</v>
          </cell>
          <cell r="AT64">
            <v>2</v>
          </cell>
          <cell r="AU64">
            <v>2970</v>
          </cell>
          <cell r="AV64">
            <v>17.7</v>
          </cell>
          <cell r="AW64">
            <v>6138</v>
          </cell>
          <cell r="AX64">
            <v>17.399999999999999</v>
          </cell>
          <cell r="AY64">
            <v>2.1</v>
          </cell>
          <cell r="AZ64" t="str">
            <v>...</v>
          </cell>
          <cell r="BA64" t="str">
            <v>...</v>
          </cell>
          <cell r="BB64" t="str">
            <v>...</v>
          </cell>
          <cell r="BC64" t="str">
            <v>...</v>
          </cell>
          <cell r="BD64" t="str">
            <v>...</v>
          </cell>
          <cell r="BE64" t="str">
            <v>...</v>
          </cell>
          <cell r="BF64" t="str">
            <v>...</v>
          </cell>
          <cell r="BG64" t="str">
            <v>...</v>
          </cell>
          <cell r="BH64" t="str">
            <v>...</v>
          </cell>
          <cell r="BI64" t="str">
            <v>...</v>
          </cell>
        </row>
        <row r="65">
          <cell r="B65">
            <v>299</v>
          </cell>
          <cell r="C65">
            <v>-31.4</v>
          </cell>
          <cell r="D65">
            <v>656</v>
          </cell>
          <cell r="E65">
            <v>-18.8</v>
          </cell>
          <cell r="F65">
            <v>2.2000000000000002</v>
          </cell>
          <cell r="G65">
            <v>334</v>
          </cell>
          <cell r="H65">
            <v>32.5</v>
          </cell>
          <cell r="I65">
            <v>614</v>
          </cell>
          <cell r="J65">
            <v>42.5</v>
          </cell>
          <cell r="K65">
            <v>1.8</v>
          </cell>
          <cell r="L65">
            <v>393</v>
          </cell>
          <cell r="M65">
            <v>-8.1999999999999993</v>
          </cell>
          <cell r="N65">
            <v>757</v>
          </cell>
          <cell r="O65">
            <v>-13.6</v>
          </cell>
          <cell r="P65">
            <v>1.9</v>
          </cell>
          <cell r="Q65">
            <v>301</v>
          </cell>
          <cell r="R65">
            <v>-26.4</v>
          </cell>
          <cell r="S65">
            <v>604</v>
          </cell>
          <cell r="T65">
            <v>-26.3</v>
          </cell>
          <cell r="U65">
            <v>2</v>
          </cell>
          <cell r="V65">
            <v>606</v>
          </cell>
          <cell r="W65">
            <v>3.2</v>
          </cell>
          <cell r="X65">
            <v>1186</v>
          </cell>
          <cell r="Y65">
            <v>3.4</v>
          </cell>
          <cell r="Z65">
            <v>2</v>
          </cell>
          <cell r="AA65">
            <v>745</v>
          </cell>
          <cell r="AB65">
            <v>-31.7</v>
          </cell>
          <cell r="AC65">
            <v>1807</v>
          </cell>
          <cell r="AD65">
            <v>-24.6</v>
          </cell>
          <cell r="AE65">
            <v>2.4</v>
          </cell>
          <cell r="AF65">
            <v>773</v>
          </cell>
          <cell r="AG65">
            <v>-11.4</v>
          </cell>
          <cell r="AH65">
            <v>1627</v>
          </cell>
          <cell r="AI65">
            <v>2.2000000000000002</v>
          </cell>
          <cell r="AJ65">
            <v>2.1</v>
          </cell>
          <cell r="AK65">
            <v>645</v>
          </cell>
          <cell r="AL65">
            <v>2.2000000000000002</v>
          </cell>
          <cell r="AM65">
            <v>1298</v>
          </cell>
          <cell r="AN65">
            <v>-4.5999999999999996</v>
          </cell>
          <cell r="AO65">
            <v>2</v>
          </cell>
          <cell r="AP65">
            <v>675</v>
          </cell>
          <cell r="AQ65">
            <v>-1.9</v>
          </cell>
          <cell r="AR65">
            <v>1311</v>
          </cell>
          <cell r="AS65">
            <v>-1</v>
          </cell>
          <cell r="AT65">
            <v>1.9</v>
          </cell>
          <cell r="AU65">
            <v>645</v>
          </cell>
          <cell r="AV65">
            <v>10.8</v>
          </cell>
          <cell r="AW65">
            <v>1451</v>
          </cell>
          <cell r="AX65">
            <v>21</v>
          </cell>
          <cell r="AY65">
            <v>2.2000000000000002</v>
          </cell>
          <cell r="AZ65" t="str">
            <v>...</v>
          </cell>
          <cell r="BA65" t="str">
            <v>...</v>
          </cell>
          <cell r="BB65" t="str">
            <v>...</v>
          </cell>
          <cell r="BC65" t="str">
            <v>...</v>
          </cell>
          <cell r="BD65" t="str">
            <v>...</v>
          </cell>
          <cell r="BE65" t="str">
            <v>...</v>
          </cell>
          <cell r="BF65" t="str">
            <v>...</v>
          </cell>
          <cell r="BG65" t="str">
            <v>...</v>
          </cell>
          <cell r="BH65" t="str">
            <v>...</v>
          </cell>
          <cell r="BI65" t="str">
            <v>...</v>
          </cell>
        </row>
        <row r="66">
          <cell r="B66">
            <v>40599</v>
          </cell>
          <cell r="C66">
            <v>54.6</v>
          </cell>
          <cell r="D66">
            <v>65133</v>
          </cell>
          <cell r="E66">
            <v>52.4</v>
          </cell>
          <cell r="F66">
            <v>1.6</v>
          </cell>
          <cell r="G66">
            <v>46763</v>
          </cell>
          <cell r="H66">
            <v>32.4</v>
          </cell>
          <cell r="I66">
            <v>71238</v>
          </cell>
          <cell r="J66">
            <v>24.5</v>
          </cell>
          <cell r="K66">
            <v>1.5</v>
          </cell>
          <cell r="L66">
            <v>45813</v>
          </cell>
          <cell r="M66">
            <v>32.799999999999997</v>
          </cell>
          <cell r="N66">
            <v>85641</v>
          </cell>
          <cell r="O66">
            <v>49</v>
          </cell>
          <cell r="P66">
            <v>1.9</v>
          </cell>
          <cell r="Q66">
            <v>49742</v>
          </cell>
          <cell r="R66">
            <v>20.6</v>
          </cell>
          <cell r="S66">
            <v>84797</v>
          </cell>
          <cell r="T66">
            <v>25.4</v>
          </cell>
          <cell r="U66">
            <v>1.7</v>
          </cell>
          <cell r="V66">
            <v>62713</v>
          </cell>
          <cell r="W66">
            <v>49.8</v>
          </cell>
          <cell r="X66">
            <v>99358</v>
          </cell>
          <cell r="Y66">
            <v>45.3</v>
          </cell>
          <cell r="Z66">
            <v>1.6</v>
          </cell>
          <cell r="AA66">
            <v>60535</v>
          </cell>
          <cell r="AB66">
            <v>16.899999999999999</v>
          </cell>
          <cell r="AC66">
            <v>98294</v>
          </cell>
          <cell r="AD66">
            <v>9</v>
          </cell>
          <cell r="AE66">
            <v>1.6</v>
          </cell>
          <cell r="AF66">
            <v>53820</v>
          </cell>
          <cell r="AG66">
            <v>23.3</v>
          </cell>
          <cell r="AH66">
            <v>93738</v>
          </cell>
          <cell r="AI66">
            <v>30.2</v>
          </cell>
          <cell r="AJ66">
            <v>1.7</v>
          </cell>
          <cell r="AK66">
            <v>98630</v>
          </cell>
          <cell r="AL66">
            <v>121.5</v>
          </cell>
          <cell r="AM66">
            <v>146639</v>
          </cell>
          <cell r="AN66">
            <v>100.9</v>
          </cell>
          <cell r="AO66">
            <v>1.5</v>
          </cell>
          <cell r="AP66">
            <v>78076</v>
          </cell>
          <cell r="AQ66">
            <v>65.599999999999994</v>
          </cell>
          <cell r="AR66">
            <v>125927</v>
          </cell>
          <cell r="AS66">
            <v>65.8</v>
          </cell>
          <cell r="AT66">
            <v>1.6</v>
          </cell>
          <cell r="AU66">
            <v>67707</v>
          </cell>
          <cell r="AV66">
            <v>38.299999999999997</v>
          </cell>
          <cell r="AW66">
            <v>116414</v>
          </cell>
          <cell r="AX66">
            <v>50.4</v>
          </cell>
          <cell r="AY66">
            <v>1.7</v>
          </cell>
          <cell r="AZ66" t="str">
            <v>...</v>
          </cell>
          <cell r="BA66" t="str">
            <v>...</v>
          </cell>
          <cell r="BB66" t="str">
            <v>...</v>
          </cell>
          <cell r="BC66" t="str">
            <v>...</v>
          </cell>
          <cell r="BD66" t="str">
            <v>...</v>
          </cell>
          <cell r="BE66" t="str">
            <v>...</v>
          </cell>
          <cell r="BF66" t="str">
            <v>...</v>
          </cell>
          <cell r="BG66" t="str">
            <v>...</v>
          </cell>
          <cell r="BH66" t="str">
            <v>...</v>
          </cell>
          <cell r="BI66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E15" sqref="E15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2025</v>
      </c>
      <c r="B4" s="81">
        <v>2025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SUM(F8,K8,P8,U8,Z8,AE8,AJ8,AO8,AT8,AY8,BD8,BI8)</f>
        <v>20858482</v>
      </c>
      <c r="C8" s="29">
        <f>100*B8/'2024'!B8-100</f>
        <v>1.8774956552386612</v>
      </c>
      <c r="D8" s="28">
        <f>SUM(H8,M8,R8,W8,AB8,AG8,AL8,AQ8,AV8,BA8,BF8,BK8)</f>
        <v>46716957</v>
      </c>
      <c r="E8" s="29">
        <f>100*D8/'2024'!D8-100</f>
        <v>1.5846255049336975</v>
      </c>
      <c r="F8" s="68">
        <f>IF([1]Herkunft!B9="...","",[1]Herkunft!B9)</f>
        <v>1517546</v>
      </c>
      <c r="G8" s="68">
        <f>IF([1]Herkunft!C9="...","",[1]Herkunft!C9)</f>
        <v>-1.1000000000000001</v>
      </c>
      <c r="H8" s="68">
        <f>IF([1]Herkunft!D9="...","",[1]Herkunft!D9)</f>
        <v>3413398</v>
      </c>
      <c r="I8" s="68">
        <f>IF([1]Herkunft!E9="...","",[1]Herkunft!E9)</f>
        <v>-2.4</v>
      </c>
      <c r="J8" s="68">
        <f>IF([1]Herkunft!F9="...","",[1]Herkunft!F9)</f>
        <v>2.2000000000000002</v>
      </c>
      <c r="K8" s="68">
        <f>IF([1]Herkunft!G9="...","",[1]Herkunft!G9)</f>
        <v>1624962</v>
      </c>
      <c r="L8" s="68">
        <f>IF([1]Herkunft!H9="...","",[1]Herkunft!H9)</f>
        <v>2.2999999999999998</v>
      </c>
      <c r="M8" s="68">
        <f>IF([1]Herkunft!I9="...","",[1]Herkunft!I9)</f>
        <v>3550974</v>
      </c>
      <c r="N8" s="68">
        <f>IF([1]Herkunft!J9="...","",[1]Herkunft!J9)</f>
        <v>-0.9</v>
      </c>
      <c r="O8" s="68">
        <f>IF([1]Herkunft!K9="...","",[1]Herkunft!K9)</f>
        <v>2.2000000000000002</v>
      </c>
      <c r="P8" s="68">
        <f>IF([1]Herkunft!L9="...","",[1]Herkunft!L9)</f>
        <v>1921451</v>
      </c>
      <c r="Q8" s="68">
        <f>IF([1]Herkunft!M9="...","",[1]Herkunft!M9)</f>
        <v>2.2999999999999998</v>
      </c>
      <c r="R8" s="68">
        <f>IF([1]Herkunft!N9="...","",[1]Herkunft!N9)</f>
        <v>4276370</v>
      </c>
      <c r="S8" s="68">
        <f>IF([1]Herkunft!O9="...","",[1]Herkunft!O9)</f>
        <v>1.1000000000000001</v>
      </c>
      <c r="T8" s="68">
        <f>IF([1]Herkunft!P9="...","",[1]Herkunft!P9)</f>
        <v>2.2000000000000002</v>
      </c>
      <c r="U8" s="68">
        <f>IF([1]Herkunft!Q9="...","",[1]Herkunft!Q9)</f>
        <v>1980091</v>
      </c>
      <c r="V8" s="68">
        <f>IF([1]Herkunft!R9="...","",[1]Herkunft!R9)</f>
        <v>-2.7</v>
      </c>
      <c r="W8" s="68">
        <f>IF([1]Herkunft!S9="...","",[1]Herkunft!S9)</f>
        <v>4495848</v>
      </c>
      <c r="X8" s="68">
        <f>IF([1]Herkunft!T9="...","",[1]Herkunft!T9)</f>
        <v>1.6</v>
      </c>
      <c r="Y8" s="68">
        <f>IF([1]Herkunft!U9="...","",[1]Herkunft!U9)</f>
        <v>2.2999999999999998</v>
      </c>
      <c r="Z8" s="68">
        <f>IF([1]Herkunft!V9="...","",[1]Herkunft!V9)</f>
        <v>2357360</v>
      </c>
      <c r="AA8" s="68">
        <f>IF([1]Herkunft!W9="...","",[1]Herkunft!W9)</f>
        <v>5.0999999999999996</v>
      </c>
      <c r="AB8" s="68">
        <f>IF([1]Herkunft!X9="...","",[1]Herkunft!X9)</f>
        <v>5192281</v>
      </c>
      <c r="AC8" s="68">
        <f>IF([1]Herkunft!Y9="...","",[1]Herkunft!Y9)</f>
        <v>3.8</v>
      </c>
      <c r="AD8" s="68">
        <f>IF([1]Herkunft!Z9="...","",[1]Herkunft!Z9)</f>
        <v>2.2000000000000002</v>
      </c>
      <c r="AE8" s="68">
        <f>IF([1]Herkunft!AA9="...","",[1]Herkunft!AA9)</f>
        <v>2261062</v>
      </c>
      <c r="AF8" s="68">
        <f>IF([1]Herkunft!AB9="...","",[1]Herkunft!AB9)</f>
        <v>-4.5999999999999996</v>
      </c>
      <c r="AG8" s="68">
        <f>IF([1]Herkunft!AC9="...","",[1]Herkunft!AC9)</f>
        <v>4993153</v>
      </c>
      <c r="AH8" s="68">
        <f>IF([1]Herkunft!AD9="...","",[1]Herkunft!AD9)</f>
        <v>-5.2</v>
      </c>
      <c r="AI8" s="68">
        <f>IF([1]Herkunft!AE9="...","",[1]Herkunft!AE9)</f>
        <v>2.2000000000000002</v>
      </c>
      <c r="AJ8" s="68">
        <f>IF([1]Herkunft!AF9="...","",[1]Herkunft!AF9)</f>
        <v>2165395</v>
      </c>
      <c r="AK8" s="68">
        <f>IF([1]Herkunft!AG9="...","",[1]Herkunft!AG9)</f>
        <v>1.4</v>
      </c>
      <c r="AL8" s="68">
        <f>IF([1]Herkunft!AH9="...","",[1]Herkunft!AH9)</f>
        <v>5077822</v>
      </c>
      <c r="AM8" s="68">
        <f>IF([1]Herkunft!AI9="...","",[1]Herkunft!AI9)</f>
        <v>2.2999999999999998</v>
      </c>
      <c r="AN8" s="68">
        <f>IF([1]Herkunft!AJ9="...","",[1]Herkunft!AJ9)</f>
        <v>2.2999999999999998</v>
      </c>
      <c r="AO8" s="68">
        <f>IF([1]Herkunft!AK9="...","",[1]Herkunft!AK9)</f>
        <v>2295070</v>
      </c>
      <c r="AP8" s="68">
        <f>IF([1]Herkunft!AL9="...","",[1]Herkunft!AL9)</f>
        <v>2.4</v>
      </c>
      <c r="AQ8" s="68">
        <f>IF([1]Herkunft!AM9="...","",[1]Herkunft!AM9)</f>
        <v>5315469</v>
      </c>
      <c r="AR8" s="68">
        <f>IF([1]Herkunft!AN9="...","",[1]Herkunft!AN9)</f>
        <v>2.4</v>
      </c>
      <c r="AS8" s="68">
        <f>IF([1]Herkunft!AO9="...","",[1]Herkunft!AO9)</f>
        <v>2.2999999999999998</v>
      </c>
      <c r="AT8" s="68">
        <f>IF([1]Herkunft!AP9="...","",[1]Herkunft!AP9)</f>
        <v>2431803</v>
      </c>
      <c r="AU8" s="68">
        <f>IF([1]Herkunft!AQ9="...","",[1]Herkunft!AQ9)</f>
        <v>6.3</v>
      </c>
      <c r="AV8" s="68">
        <f>IF([1]Herkunft!AR9="...","",[1]Herkunft!AR9)</f>
        <v>5179441</v>
      </c>
      <c r="AW8" s="68">
        <f>IF([1]Herkunft!AS9="...","",[1]Herkunft!AS9)</f>
        <v>5.2</v>
      </c>
      <c r="AX8" s="68">
        <f>IF([1]Herkunft!AT9="...","",[1]Herkunft!AT9)</f>
        <v>2.1</v>
      </c>
      <c r="AY8" s="68">
        <f>IF([1]Herkunft!AU9="...","",[1]Herkunft!AU9)</f>
        <v>2303742</v>
      </c>
      <c r="AZ8" s="68">
        <f>IF([1]Herkunft!AV9="...","",[1]Herkunft!AV9)</f>
        <v>6.5</v>
      </c>
      <c r="BA8" s="68">
        <f>IF([1]Herkunft!AW9="...","",[1]Herkunft!AW9)</f>
        <v>5222201</v>
      </c>
      <c r="BB8" s="68">
        <f>IF([1]Herkunft!AX9="...","",[1]Herkunft!AX9)</f>
        <v>6.2</v>
      </c>
      <c r="BC8" s="68">
        <f>IF([1]Herkunft!AY9="...","",[1]Herkunft!AY9)</f>
        <v>2.2999999999999998</v>
      </c>
      <c r="BD8" s="68" t="str">
        <f>IF([1]Herkunft!AZ9="...","",[1]Herkunft!AZ9)</f>
        <v/>
      </c>
      <c r="BE8" s="68" t="str">
        <f>IF([1]Herkunft!BA9="...","",[1]Herkunft!BA9)</f>
        <v/>
      </c>
      <c r="BF8" s="68" t="str">
        <f>IF([1]Herkunft!BB9="...","",[1]Herkunft!BB9)</f>
        <v/>
      </c>
      <c r="BG8" s="68" t="str">
        <f>IF([1]Herkunft!BC9="...","",[1]Herkunft!BC9)</f>
        <v/>
      </c>
      <c r="BH8" s="68" t="str">
        <f>IF([1]Herkunft!BD9="...","",[1]Herkunft!BD9)</f>
        <v/>
      </c>
      <c r="BI8" s="68" t="str">
        <f>IF([1]Herkunft!BE9="...","",[1]Herkunft!BE9)</f>
        <v/>
      </c>
      <c r="BJ8" s="68" t="str">
        <f>IF([1]Herkunft!BF9="...","",[1]Herkunft!BF9)</f>
        <v/>
      </c>
      <c r="BK8" s="68" t="str">
        <f>IF([1]Herkunft!BG9="...","",[1]Herkunft!BG9)</f>
        <v/>
      </c>
      <c r="BL8" s="68" t="str">
        <f>IF([1]Herkunft!BH9="...","",[1]Herkunft!BH9)</f>
        <v/>
      </c>
      <c r="BM8" s="68" t="str">
        <f>IF([1]Herkunft!BI9="...","",[1]Herkunft!BI9)</f>
        <v/>
      </c>
    </row>
    <row r="9" spans="1:65" x14ac:dyDescent="0.3">
      <c r="A9" s="17" t="s">
        <v>24</v>
      </c>
      <c r="B9" s="28">
        <f t="shared" ref="B9:B65" si="0">SUM(F9,K9,P9,U9,Z9,AE9,AJ9,AO9,AT9,AY9,BD9,BI9)</f>
        <v>0</v>
      </c>
      <c r="C9" s="35"/>
      <c r="D9" s="28">
        <f t="shared" ref="D9:D65" si="1">SUM(H9,M9,R9,W9,AB9,AG9,AL9,AQ9,AV9,BA9,BF9,BK9)</f>
        <v>0</v>
      </c>
      <c r="E9" s="35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 t="shared" si="0"/>
        <v>3362</v>
      </c>
      <c r="C10" s="35">
        <f>100*B10/'2024'!B10-100</f>
        <v>3.318992009834048</v>
      </c>
      <c r="D10" s="28">
        <f t="shared" si="1"/>
        <v>6089</v>
      </c>
      <c r="E10" s="35">
        <f>100*D10/'2024'!D10-100</f>
        <v>-7.3352609952822974</v>
      </c>
      <c r="F10" s="68">
        <f>IF([1]Herkunft!B11="...","",[1]Herkunft!B11)</f>
        <v>193</v>
      </c>
      <c r="G10" s="68">
        <f>IF([1]Herkunft!C11="...","",[1]Herkunft!C11)</f>
        <v>49.6</v>
      </c>
      <c r="H10" s="68">
        <f>IF([1]Herkunft!D11="...","",[1]Herkunft!D11)</f>
        <v>331</v>
      </c>
      <c r="I10" s="68">
        <f>IF([1]Herkunft!E11="...","",[1]Herkunft!E11)</f>
        <v>49.8</v>
      </c>
      <c r="J10" s="68">
        <f>IF([1]Herkunft!F11="...","",[1]Herkunft!F11)</f>
        <v>1.7</v>
      </c>
      <c r="K10" s="68">
        <f>IF([1]Herkunft!G11="...","",[1]Herkunft!G11)</f>
        <v>108</v>
      </c>
      <c r="L10" s="68">
        <f>IF([1]Herkunft!H11="...","",[1]Herkunft!H11)</f>
        <v>-43.8</v>
      </c>
      <c r="M10" s="68">
        <f>IF([1]Herkunft!I11="...","",[1]Herkunft!I11)</f>
        <v>235</v>
      </c>
      <c r="N10" s="68">
        <f>IF([1]Herkunft!J11="...","",[1]Herkunft!J11)</f>
        <v>-48</v>
      </c>
      <c r="O10" s="68">
        <f>IF([1]Herkunft!K11="...","",[1]Herkunft!K11)</f>
        <v>2.2000000000000002</v>
      </c>
      <c r="P10" s="68">
        <f>IF([1]Herkunft!L11="...","",[1]Herkunft!L11)</f>
        <v>229</v>
      </c>
      <c r="Q10" s="68">
        <f>IF([1]Herkunft!M11="...","",[1]Herkunft!M11)</f>
        <v>-19.899999999999999</v>
      </c>
      <c r="R10" s="68">
        <f>IF([1]Herkunft!N11="...","",[1]Herkunft!N11)</f>
        <v>466</v>
      </c>
      <c r="S10" s="68">
        <f>IF([1]Herkunft!O11="...","",[1]Herkunft!O11)</f>
        <v>-13.7</v>
      </c>
      <c r="T10" s="68">
        <f>IF([1]Herkunft!P11="...","",[1]Herkunft!P11)</f>
        <v>2</v>
      </c>
      <c r="U10" s="68">
        <f>IF([1]Herkunft!Q11="...","",[1]Herkunft!Q11)</f>
        <v>261</v>
      </c>
      <c r="V10" s="68">
        <f>IF([1]Herkunft!R11="...","",[1]Herkunft!R11)</f>
        <v>65.2</v>
      </c>
      <c r="W10" s="68">
        <f>IF([1]Herkunft!S11="...","",[1]Herkunft!S11)</f>
        <v>471</v>
      </c>
      <c r="X10" s="68">
        <f>IF([1]Herkunft!T11="...","",[1]Herkunft!T11)</f>
        <v>21.7</v>
      </c>
      <c r="Y10" s="68">
        <f>IF([1]Herkunft!U11="...","",[1]Herkunft!U11)</f>
        <v>1.8</v>
      </c>
      <c r="Z10" s="68">
        <f>IF([1]Herkunft!V11="...","",[1]Herkunft!V11)</f>
        <v>245</v>
      </c>
      <c r="AA10" s="68">
        <f>IF([1]Herkunft!W11="...","",[1]Herkunft!W11)</f>
        <v>-14.6</v>
      </c>
      <c r="AB10" s="68">
        <f>IF([1]Herkunft!X11="...","",[1]Herkunft!X11)</f>
        <v>497</v>
      </c>
      <c r="AC10" s="68">
        <f>IF([1]Herkunft!Y11="...","",[1]Herkunft!Y11)</f>
        <v>-9.8000000000000007</v>
      </c>
      <c r="AD10" s="68">
        <f>IF([1]Herkunft!Z11="...","",[1]Herkunft!Z11)</f>
        <v>2</v>
      </c>
      <c r="AE10" s="68">
        <f>IF([1]Herkunft!AA11="...","",[1]Herkunft!AA11)</f>
        <v>221</v>
      </c>
      <c r="AF10" s="68">
        <f>IF([1]Herkunft!AB11="...","",[1]Herkunft!AB11)</f>
        <v>-35.6</v>
      </c>
      <c r="AG10" s="68">
        <f>IF([1]Herkunft!AC11="...","",[1]Herkunft!AC11)</f>
        <v>406</v>
      </c>
      <c r="AH10" s="68">
        <f>IF([1]Herkunft!AD11="...","",[1]Herkunft!AD11)</f>
        <v>-46.4</v>
      </c>
      <c r="AI10" s="68">
        <f>IF([1]Herkunft!AE11="...","",[1]Herkunft!AE11)</f>
        <v>1.8</v>
      </c>
      <c r="AJ10" s="68">
        <f>IF([1]Herkunft!AF11="...","",[1]Herkunft!AF11)</f>
        <v>549</v>
      </c>
      <c r="AK10" s="68">
        <f>IF([1]Herkunft!AG11="...","",[1]Herkunft!AG11)</f>
        <v>-34.1</v>
      </c>
      <c r="AL10" s="68">
        <f>IF([1]Herkunft!AH11="...","",[1]Herkunft!AH11)</f>
        <v>844</v>
      </c>
      <c r="AM10" s="68">
        <f>IF([1]Herkunft!AI11="...","",[1]Herkunft!AI11)</f>
        <v>-51.8</v>
      </c>
      <c r="AN10" s="68">
        <f>IF([1]Herkunft!AJ11="...","",[1]Herkunft!AJ11)</f>
        <v>1.5</v>
      </c>
      <c r="AO10" s="68">
        <f>IF([1]Herkunft!AK11="...","",[1]Herkunft!AK11)</f>
        <v>587</v>
      </c>
      <c r="AP10" s="68">
        <f>IF([1]Herkunft!AL11="...","",[1]Herkunft!AL11)</f>
        <v>393.3</v>
      </c>
      <c r="AQ10" s="68">
        <f>IF([1]Herkunft!AM11="...","",[1]Herkunft!AM11)</f>
        <v>886</v>
      </c>
      <c r="AR10" s="68">
        <f>IF([1]Herkunft!AN11="...","",[1]Herkunft!AN11)</f>
        <v>169.3</v>
      </c>
      <c r="AS10" s="68">
        <f>IF([1]Herkunft!AO11="...","",[1]Herkunft!AO11)</f>
        <v>1.5</v>
      </c>
      <c r="AT10" s="68">
        <f>IF([1]Herkunft!AP11="...","",[1]Herkunft!AP11)</f>
        <v>588</v>
      </c>
      <c r="AU10" s="68">
        <f>IF([1]Herkunft!AQ11="...","",[1]Herkunft!AQ11)</f>
        <v>-16.399999999999999</v>
      </c>
      <c r="AV10" s="68">
        <f>IF([1]Herkunft!AR11="...","",[1]Herkunft!AR11)</f>
        <v>1130</v>
      </c>
      <c r="AW10" s="68">
        <f>IF([1]Herkunft!AS11="...","",[1]Herkunft!AS11)</f>
        <v>2.8</v>
      </c>
      <c r="AX10" s="68">
        <f>IF([1]Herkunft!AT11="...","",[1]Herkunft!AT11)</f>
        <v>1.9</v>
      </c>
      <c r="AY10" s="68">
        <f>IF([1]Herkunft!AU11="...","",[1]Herkunft!AU11)</f>
        <v>381</v>
      </c>
      <c r="AZ10" s="68">
        <f>IF([1]Herkunft!AV11="...","",[1]Herkunft!AV11)</f>
        <v>86.8</v>
      </c>
      <c r="BA10" s="68">
        <f>IF([1]Herkunft!AW11="...","",[1]Herkunft!AW11)</f>
        <v>823</v>
      </c>
      <c r="BB10" s="68">
        <f>IF([1]Herkunft!AX11="...","",[1]Herkunft!AX11)</f>
        <v>70.7</v>
      </c>
      <c r="BC10" s="68">
        <f>IF([1]Herkunft!AY11="...","",[1]Herkunft!AY11)</f>
        <v>2.2000000000000002</v>
      </c>
      <c r="BD10" s="68" t="str">
        <f>IF([1]Herkunft!AZ11="...","",[1]Herkunft!AZ11)</f>
        <v/>
      </c>
      <c r="BE10" s="68" t="str">
        <f>IF([1]Herkunft!BA11="...","",[1]Herkunft!BA11)</f>
        <v/>
      </c>
      <c r="BF10" s="68" t="str">
        <f>IF([1]Herkunft!BB11="...","",[1]Herkunft!BB11)</f>
        <v/>
      </c>
      <c r="BG10" s="68" t="str">
        <f>IF([1]Herkunft!BC11="...","",[1]Herkunft!BC11)</f>
        <v/>
      </c>
      <c r="BH10" s="68" t="str">
        <f>IF([1]Herkunft!BD11="...","",[1]Herkunft!BD11)</f>
        <v/>
      </c>
      <c r="BI10" s="68" t="str">
        <f>IF([1]Herkunft!BE11="...","",[1]Herkunft!BE11)</f>
        <v/>
      </c>
      <c r="BJ10" s="68" t="str">
        <f>IF([1]Herkunft!BF11="...","",[1]Herkunft!BF11)</f>
        <v/>
      </c>
      <c r="BK10" s="68" t="str">
        <f>IF([1]Herkunft!BG11="...","",[1]Herkunft!BG11)</f>
        <v/>
      </c>
      <c r="BL10" s="68" t="str">
        <f>IF([1]Herkunft!BH11="...","",[1]Herkunft!BH11)</f>
        <v/>
      </c>
      <c r="BM10" s="68" t="str">
        <f>IF([1]Herkunft!BI11="...","",[1]Herkunft!BI11)</f>
        <v/>
      </c>
    </row>
    <row r="11" spans="1:65" x14ac:dyDescent="0.3">
      <c r="A11" s="74" t="s">
        <v>26</v>
      </c>
      <c r="B11" s="28">
        <f t="shared" si="0"/>
        <v>16195127</v>
      </c>
      <c r="C11" s="35">
        <f>100*B11/'2024'!B11-100</f>
        <v>1.6940417931291307</v>
      </c>
      <c r="D11" s="28">
        <f t="shared" si="1"/>
        <v>37242935</v>
      </c>
      <c r="E11" s="35">
        <f>100*D11/'2024'!D11-100</f>
        <v>1.6029687990250636</v>
      </c>
      <c r="F11" s="68">
        <f>IF([1]Herkunft!B12="...","",[1]Herkunft!B12)</f>
        <v>1181641</v>
      </c>
      <c r="G11" s="68">
        <f>IF([1]Herkunft!C12="...","",[1]Herkunft!C12)</f>
        <v>-1</v>
      </c>
      <c r="H11" s="68">
        <f>IF([1]Herkunft!D12="...","",[1]Herkunft!D12)</f>
        <v>2743033</v>
      </c>
      <c r="I11" s="68">
        <f>IF([1]Herkunft!E12="...","",[1]Herkunft!E12)</f>
        <v>-1.7</v>
      </c>
      <c r="J11" s="68">
        <f>IF([1]Herkunft!F12="...","",[1]Herkunft!F12)</f>
        <v>2.2999999999999998</v>
      </c>
      <c r="K11" s="68">
        <f>IF([1]Herkunft!G12="...","",[1]Herkunft!G12)</f>
        <v>1266848</v>
      </c>
      <c r="L11" s="68">
        <f>IF([1]Herkunft!H12="...","",[1]Herkunft!H12)</f>
        <v>0.4</v>
      </c>
      <c r="M11" s="68">
        <f>IF([1]Herkunft!I12="...","",[1]Herkunft!I12)</f>
        <v>2829350</v>
      </c>
      <c r="N11" s="68">
        <f>IF([1]Herkunft!J12="...","",[1]Herkunft!J12)</f>
        <v>-2</v>
      </c>
      <c r="O11" s="68">
        <f>IF([1]Herkunft!K12="...","",[1]Herkunft!K12)</f>
        <v>2.2000000000000002</v>
      </c>
      <c r="P11" s="68">
        <f>IF([1]Herkunft!L12="...","",[1]Herkunft!L12)</f>
        <v>1526293</v>
      </c>
      <c r="Q11" s="68">
        <f>IF([1]Herkunft!M12="...","",[1]Herkunft!M12)</f>
        <v>1.8</v>
      </c>
      <c r="R11" s="68">
        <f>IF([1]Herkunft!N12="...","",[1]Herkunft!N12)</f>
        <v>3469612</v>
      </c>
      <c r="S11" s="68">
        <f>IF([1]Herkunft!O12="...","",[1]Herkunft!O12)</f>
        <v>0.2</v>
      </c>
      <c r="T11" s="68">
        <f>IF([1]Herkunft!P12="...","",[1]Herkunft!P12)</f>
        <v>2.2999999999999998</v>
      </c>
      <c r="U11" s="68">
        <f>IF([1]Herkunft!Q12="...","",[1]Herkunft!Q12)</f>
        <v>1547029</v>
      </c>
      <c r="V11" s="68">
        <f>IF([1]Herkunft!R12="...","",[1]Herkunft!R12)</f>
        <v>-3.9</v>
      </c>
      <c r="W11" s="68">
        <f>IF([1]Herkunft!S12="...","",[1]Herkunft!S12)</f>
        <v>3640476</v>
      </c>
      <c r="X11" s="68">
        <f>IF([1]Herkunft!T12="...","",[1]Herkunft!T12)</f>
        <v>1.5</v>
      </c>
      <c r="Y11" s="68">
        <f>IF([1]Herkunft!U12="...","",[1]Herkunft!U12)</f>
        <v>2.4</v>
      </c>
      <c r="Z11" s="68">
        <f>IF([1]Herkunft!V12="...","",[1]Herkunft!V12)</f>
        <v>1856054</v>
      </c>
      <c r="AA11" s="68">
        <f>IF([1]Herkunft!W12="...","",[1]Herkunft!W12)</f>
        <v>4.4000000000000004</v>
      </c>
      <c r="AB11" s="68">
        <f>IF([1]Herkunft!X12="...","",[1]Herkunft!X12)</f>
        <v>4203726</v>
      </c>
      <c r="AC11" s="68">
        <f>IF([1]Herkunft!Y12="...","",[1]Herkunft!Y12)</f>
        <v>3.7</v>
      </c>
      <c r="AD11" s="68">
        <f>IF([1]Herkunft!Z12="...","",[1]Herkunft!Z12)</f>
        <v>2.2999999999999998</v>
      </c>
      <c r="AE11" s="68">
        <f>IF([1]Herkunft!AA12="...","",[1]Herkunft!AA12)</f>
        <v>1788511</v>
      </c>
      <c r="AF11" s="68">
        <f>IF([1]Herkunft!AB12="...","",[1]Herkunft!AB12)</f>
        <v>3.7</v>
      </c>
      <c r="AG11" s="68">
        <f>IF([1]Herkunft!AC12="...","",[1]Herkunft!AC12)</f>
        <v>4047817</v>
      </c>
      <c r="AH11" s="68">
        <f>IF([1]Herkunft!AD12="...","",[1]Herkunft!AD12)</f>
        <v>3.1</v>
      </c>
      <c r="AI11" s="68">
        <f>IF([1]Herkunft!AE12="...","",[1]Herkunft!AE12)</f>
        <v>2.2999999999999998</v>
      </c>
      <c r="AJ11" s="68">
        <f>IF([1]Herkunft!AF12="...","",[1]Herkunft!AF12)</f>
        <v>1636479</v>
      </c>
      <c r="AK11" s="68">
        <f>IF([1]Herkunft!AG12="...","",[1]Herkunft!AG12)</f>
        <v>3.1</v>
      </c>
      <c r="AL11" s="68">
        <f>IF([1]Herkunft!AH12="...","",[1]Herkunft!AH12)</f>
        <v>3962397</v>
      </c>
      <c r="AM11" s="68">
        <f>IF([1]Herkunft!AI12="...","",[1]Herkunft!AI12)</f>
        <v>3.2</v>
      </c>
      <c r="AN11" s="68">
        <f>IF([1]Herkunft!AJ12="...","",[1]Herkunft!AJ12)</f>
        <v>2.4</v>
      </c>
      <c r="AO11" s="68">
        <f>IF([1]Herkunft!AK12="...","",[1]Herkunft!AK12)</f>
        <v>1716409</v>
      </c>
      <c r="AP11" s="68">
        <f>IF([1]Herkunft!AL12="...","",[1]Herkunft!AL12)</f>
        <v>-0.6</v>
      </c>
      <c r="AQ11" s="68">
        <f>IF([1]Herkunft!AM12="...","",[1]Herkunft!AM12)</f>
        <v>4089116</v>
      </c>
      <c r="AR11" s="68">
        <f>IF([1]Herkunft!AN12="...","",[1]Herkunft!AN12)</f>
        <v>0.5</v>
      </c>
      <c r="AS11" s="68">
        <f>IF([1]Herkunft!AO12="...","",[1]Herkunft!AO12)</f>
        <v>2.4</v>
      </c>
      <c r="AT11" s="68">
        <f>IF([1]Herkunft!AP12="...","",[1]Herkunft!AP12)</f>
        <v>1920637</v>
      </c>
      <c r="AU11" s="68">
        <f>IF([1]Herkunft!AQ12="...","",[1]Herkunft!AQ12)</f>
        <v>4.9000000000000004</v>
      </c>
      <c r="AV11" s="68">
        <f>IF([1]Herkunft!AR12="...","",[1]Herkunft!AR12)</f>
        <v>4171411</v>
      </c>
      <c r="AW11" s="68">
        <f>IF([1]Herkunft!AS12="...","",[1]Herkunft!AS12)</f>
        <v>3.8</v>
      </c>
      <c r="AX11" s="68">
        <f>IF([1]Herkunft!AT12="...","",[1]Herkunft!AT12)</f>
        <v>2.2000000000000002</v>
      </c>
      <c r="AY11" s="68">
        <f>IF([1]Herkunft!AU12="...","",[1]Herkunft!AU12)</f>
        <v>1755226</v>
      </c>
      <c r="AZ11" s="68">
        <f>IF([1]Herkunft!AV12="...","",[1]Herkunft!AV12)</f>
        <v>2.2999999999999998</v>
      </c>
      <c r="BA11" s="68">
        <f>IF([1]Herkunft!AW12="...","",[1]Herkunft!AW12)</f>
        <v>4085997</v>
      </c>
      <c r="BB11" s="68">
        <f>IF([1]Herkunft!AX12="...","",[1]Herkunft!AX12)</f>
        <v>1.5</v>
      </c>
      <c r="BC11" s="68">
        <f>IF([1]Herkunft!AY12="...","",[1]Herkunft!AY12)</f>
        <v>2.2999999999999998</v>
      </c>
      <c r="BD11" s="68" t="str">
        <f>IF([1]Herkunft!AZ12="...","",[1]Herkunft!AZ12)</f>
        <v/>
      </c>
      <c r="BE11" s="68" t="str">
        <f>IF([1]Herkunft!BA12="...","",[1]Herkunft!BA12)</f>
        <v/>
      </c>
      <c r="BF11" s="68" t="str">
        <f>IF([1]Herkunft!BB12="...","",[1]Herkunft!BB12)</f>
        <v/>
      </c>
      <c r="BG11" s="68" t="str">
        <f>IF([1]Herkunft!BC12="...","",[1]Herkunft!BC12)</f>
        <v/>
      </c>
      <c r="BH11" s="68" t="str">
        <f>IF([1]Herkunft!BD12="...","",[1]Herkunft!BD12)</f>
        <v/>
      </c>
      <c r="BI11" s="68" t="str">
        <f>IF([1]Herkunft!BE12="...","",[1]Herkunft!BE12)</f>
        <v/>
      </c>
      <c r="BJ11" s="68" t="str">
        <f>IF([1]Herkunft!BF12="...","",[1]Herkunft!BF12)</f>
        <v/>
      </c>
      <c r="BK11" s="68" t="str">
        <f>IF([1]Herkunft!BG12="...","",[1]Herkunft!BG12)</f>
        <v/>
      </c>
      <c r="BL11" s="68" t="str">
        <f>IF([1]Herkunft!BH12="...","",[1]Herkunft!BH12)</f>
        <v/>
      </c>
      <c r="BM11" s="68" t="str">
        <f>IF([1]Herkunft!BI12="...","",[1]Herkunft!BI12)</f>
        <v/>
      </c>
    </row>
    <row r="12" spans="1:65" x14ac:dyDescent="0.3">
      <c r="A12" s="74" t="s">
        <v>27</v>
      </c>
      <c r="B12" s="28">
        <f t="shared" si="0"/>
        <v>0</v>
      </c>
      <c r="C12" s="35"/>
      <c r="D12" s="28">
        <f t="shared" si="1"/>
        <v>0</v>
      </c>
      <c r="E12" s="35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 t="shared" si="0"/>
        <v>292003</v>
      </c>
      <c r="C13" s="35">
        <f>100*B13/'2024'!B13-100</f>
        <v>1.8251624129525794</v>
      </c>
      <c r="D13" s="28">
        <f t="shared" si="1"/>
        <v>543668</v>
      </c>
      <c r="E13" s="35">
        <f>100*D13/'2024'!D13-100</f>
        <v>3.0052708760415783</v>
      </c>
      <c r="F13" s="68">
        <f>IF([1]Herkunft!B14="...","",[1]Herkunft!B14)</f>
        <v>20234</v>
      </c>
      <c r="G13" s="68">
        <f>IF([1]Herkunft!C14="...","",[1]Herkunft!C14)</f>
        <v>-6.2</v>
      </c>
      <c r="H13" s="68">
        <f>IF([1]Herkunft!D14="...","",[1]Herkunft!D14)</f>
        <v>34427</v>
      </c>
      <c r="I13" s="68">
        <f>IF([1]Herkunft!E14="...","",[1]Herkunft!E14)</f>
        <v>-9.1</v>
      </c>
      <c r="J13" s="68">
        <f>IF([1]Herkunft!F14="...","",[1]Herkunft!F14)</f>
        <v>1.7</v>
      </c>
      <c r="K13" s="68">
        <f>IF([1]Herkunft!G14="...","",[1]Herkunft!G14)</f>
        <v>18874</v>
      </c>
      <c r="L13" s="68">
        <f>IF([1]Herkunft!H14="...","",[1]Herkunft!H14)</f>
        <v>-9.6999999999999993</v>
      </c>
      <c r="M13" s="68">
        <f>IF([1]Herkunft!I14="...","",[1]Herkunft!I14)</f>
        <v>33101</v>
      </c>
      <c r="N13" s="68">
        <f>IF([1]Herkunft!J14="...","",[1]Herkunft!J14)</f>
        <v>-25.2</v>
      </c>
      <c r="O13" s="68">
        <f>IF([1]Herkunft!K14="...","",[1]Herkunft!K14)</f>
        <v>1.8</v>
      </c>
      <c r="P13" s="68">
        <f>IF([1]Herkunft!L14="...","",[1]Herkunft!L14)</f>
        <v>22909</v>
      </c>
      <c r="Q13" s="68">
        <f>IF([1]Herkunft!M14="...","",[1]Herkunft!M14)</f>
        <v>8.3000000000000007</v>
      </c>
      <c r="R13" s="68">
        <f>IF([1]Herkunft!N14="...","",[1]Herkunft!N14)</f>
        <v>45899</v>
      </c>
      <c r="S13" s="68">
        <f>IF([1]Herkunft!O14="...","",[1]Herkunft!O14)</f>
        <v>24.4</v>
      </c>
      <c r="T13" s="68">
        <f>IF([1]Herkunft!P14="...","",[1]Herkunft!P14)</f>
        <v>2</v>
      </c>
      <c r="U13" s="68">
        <f>IF([1]Herkunft!Q14="...","",[1]Herkunft!Q14)</f>
        <v>33240</v>
      </c>
      <c r="V13" s="68">
        <f>IF([1]Herkunft!R14="...","",[1]Herkunft!R14)</f>
        <v>13.1</v>
      </c>
      <c r="W13" s="68">
        <f>IF([1]Herkunft!S14="...","",[1]Herkunft!S14)</f>
        <v>58819</v>
      </c>
      <c r="X13" s="68">
        <f>IF([1]Herkunft!T14="...","",[1]Herkunft!T14)</f>
        <v>11.6</v>
      </c>
      <c r="Y13" s="68">
        <f>IF([1]Herkunft!U14="...","",[1]Herkunft!U14)</f>
        <v>1.8</v>
      </c>
      <c r="Z13" s="68">
        <f>IF([1]Herkunft!V14="...","",[1]Herkunft!V14)</f>
        <v>33672</v>
      </c>
      <c r="AA13" s="68">
        <f>IF([1]Herkunft!W14="...","",[1]Herkunft!W14)</f>
        <v>5.3</v>
      </c>
      <c r="AB13" s="68">
        <f>IF([1]Herkunft!X14="...","",[1]Herkunft!X14)</f>
        <v>59329</v>
      </c>
      <c r="AC13" s="68">
        <f>IF([1]Herkunft!Y14="...","",[1]Herkunft!Y14)</f>
        <v>4.3</v>
      </c>
      <c r="AD13" s="68">
        <f>IF([1]Herkunft!Z14="...","",[1]Herkunft!Z14)</f>
        <v>1.8</v>
      </c>
      <c r="AE13" s="68">
        <f>IF([1]Herkunft!AA14="...","",[1]Herkunft!AA14)</f>
        <v>24838</v>
      </c>
      <c r="AF13" s="68">
        <f>IF([1]Herkunft!AB14="...","",[1]Herkunft!AB14)</f>
        <v>-11.6</v>
      </c>
      <c r="AG13" s="68">
        <f>IF([1]Herkunft!AC14="...","",[1]Herkunft!AC14)</f>
        <v>44258</v>
      </c>
      <c r="AH13" s="68">
        <f>IF([1]Herkunft!AD14="...","",[1]Herkunft!AD14)</f>
        <v>-9.1999999999999993</v>
      </c>
      <c r="AI13" s="68">
        <f>IF([1]Herkunft!AE14="...","",[1]Herkunft!AE14)</f>
        <v>1.8</v>
      </c>
      <c r="AJ13" s="68">
        <f>IF([1]Herkunft!AF14="...","",[1]Herkunft!AF14)</f>
        <v>39393</v>
      </c>
      <c r="AK13" s="68">
        <f>IF([1]Herkunft!AG14="...","",[1]Herkunft!AG14)</f>
        <v>4</v>
      </c>
      <c r="AL13" s="68">
        <f>IF([1]Herkunft!AH14="...","",[1]Herkunft!AH14)</f>
        <v>80596</v>
      </c>
      <c r="AM13" s="68">
        <f>IF([1]Herkunft!AI14="...","",[1]Herkunft!AI14)</f>
        <v>9.1</v>
      </c>
      <c r="AN13" s="68">
        <f>IF([1]Herkunft!AJ14="...","",[1]Herkunft!AJ14)</f>
        <v>2</v>
      </c>
      <c r="AO13" s="68">
        <f>IF([1]Herkunft!AK14="...","",[1]Herkunft!AK14)</f>
        <v>41004</v>
      </c>
      <c r="AP13" s="68">
        <f>IF([1]Herkunft!AL14="...","",[1]Herkunft!AL14)</f>
        <v>-1.2</v>
      </c>
      <c r="AQ13" s="68">
        <f>IF([1]Herkunft!AM14="...","",[1]Herkunft!AM14)</f>
        <v>81831</v>
      </c>
      <c r="AR13" s="68">
        <f>IF([1]Herkunft!AN14="...","",[1]Herkunft!AN14)</f>
        <v>-0.8</v>
      </c>
      <c r="AS13" s="68">
        <f>IF([1]Herkunft!AO14="...","",[1]Herkunft!AO14)</f>
        <v>2</v>
      </c>
      <c r="AT13" s="68">
        <f>IF([1]Herkunft!AP14="...","",[1]Herkunft!AP14)</f>
        <v>25789</v>
      </c>
      <c r="AU13" s="68">
        <f>IF([1]Herkunft!AQ14="...","",[1]Herkunft!AQ14)</f>
        <v>0.1</v>
      </c>
      <c r="AV13" s="68">
        <f>IF([1]Herkunft!AR14="...","",[1]Herkunft!AR14)</f>
        <v>45821</v>
      </c>
      <c r="AW13" s="68">
        <f>IF([1]Herkunft!AS14="...","",[1]Herkunft!AS14)</f>
        <v>1.1000000000000001</v>
      </c>
      <c r="AX13" s="68">
        <f>IF([1]Herkunft!AT14="...","",[1]Herkunft!AT14)</f>
        <v>1.8</v>
      </c>
      <c r="AY13" s="68">
        <f>IF([1]Herkunft!AU14="...","",[1]Herkunft!AU14)</f>
        <v>32050</v>
      </c>
      <c r="AZ13" s="68">
        <f>IF([1]Herkunft!AV14="...","",[1]Herkunft!AV14)</f>
        <v>12.4</v>
      </c>
      <c r="BA13" s="68">
        <f>IF([1]Herkunft!AW14="...","",[1]Herkunft!AW14)</f>
        <v>59587</v>
      </c>
      <c r="BB13" s="68">
        <f>IF([1]Herkunft!AX14="...","",[1]Herkunft!AX14)</f>
        <v>22.1</v>
      </c>
      <c r="BC13" s="68">
        <f>IF([1]Herkunft!AY14="...","",[1]Herkunft!AY14)</f>
        <v>1.9</v>
      </c>
      <c r="BD13" s="68" t="str">
        <f>IF([1]Herkunft!AZ14="...","",[1]Herkunft!AZ14)</f>
        <v/>
      </c>
      <c r="BE13" s="68" t="str">
        <f>IF([1]Herkunft!BA14="...","",[1]Herkunft!BA14)</f>
        <v/>
      </c>
      <c r="BF13" s="68" t="str">
        <f>IF([1]Herkunft!BB14="...","",[1]Herkunft!BB14)</f>
        <v/>
      </c>
      <c r="BG13" s="68" t="str">
        <f>IF([1]Herkunft!BC14="...","",[1]Herkunft!BC14)</f>
        <v/>
      </c>
      <c r="BH13" s="68" t="str">
        <f>IF([1]Herkunft!BD14="...","",[1]Herkunft!BD14)</f>
        <v/>
      </c>
      <c r="BI13" s="68" t="str">
        <f>IF([1]Herkunft!BE14="...","",[1]Herkunft!BE14)</f>
        <v/>
      </c>
      <c r="BJ13" s="68" t="str">
        <f>IF([1]Herkunft!BF14="...","",[1]Herkunft!BF14)</f>
        <v/>
      </c>
      <c r="BK13" s="68" t="str">
        <f>IF([1]Herkunft!BG14="...","",[1]Herkunft!BG14)</f>
        <v/>
      </c>
      <c r="BL13" s="68" t="str">
        <f>IF([1]Herkunft!BH14="...","",[1]Herkunft!BH14)</f>
        <v/>
      </c>
      <c r="BM13" s="68" t="str">
        <f>IF([1]Herkunft!BI14="...","",[1]Herkunft!BI14)</f>
        <v/>
      </c>
    </row>
    <row r="14" spans="1:65" x14ac:dyDescent="0.3">
      <c r="A14" s="74" t="s">
        <v>29</v>
      </c>
      <c r="B14" s="28">
        <f t="shared" si="0"/>
        <v>19036</v>
      </c>
      <c r="C14" s="35">
        <f>100*B14/'2024'!B14-100</f>
        <v>1.8185708172871244</v>
      </c>
      <c r="D14" s="28">
        <f t="shared" si="1"/>
        <v>49600</v>
      </c>
      <c r="E14" s="35">
        <f>100*D14/'2024'!D14-100</f>
        <v>15.169387233844944</v>
      </c>
      <c r="F14" s="68">
        <f>IF([1]Herkunft!B15="...","",[1]Herkunft!B15)</f>
        <v>1449</v>
      </c>
      <c r="G14" s="68">
        <f>IF([1]Herkunft!C15="...","",[1]Herkunft!C15)</f>
        <v>0.4</v>
      </c>
      <c r="H14" s="68">
        <f>IF([1]Herkunft!D15="...","",[1]Herkunft!D15)</f>
        <v>3610</v>
      </c>
      <c r="I14" s="68">
        <f>IF([1]Herkunft!E15="...","",[1]Herkunft!E15)</f>
        <v>-0.9</v>
      </c>
      <c r="J14" s="68">
        <f>IF([1]Herkunft!F15="...","",[1]Herkunft!F15)</f>
        <v>2.5</v>
      </c>
      <c r="K14" s="68">
        <f>IF([1]Herkunft!G15="...","",[1]Herkunft!G15)</f>
        <v>1638</v>
      </c>
      <c r="L14" s="68">
        <f>IF([1]Herkunft!H15="...","",[1]Herkunft!H15)</f>
        <v>-7.1</v>
      </c>
      <c r="M14" s="68">
        <f>IF([1]Herkunft!I15="...","",[1]Herkunft!I15)</f>
        <v>4617</v>
      </c>
      <c r="N14" s="68">
        <f>IF([1]Herkunft!J15="...","",[1]Herkunft!J15)</f>
        <v>18</v>
      </c>
      <c r="O14" s="68">
        <f>IF([1]Herkunft!K15="...","",[1]Herkunft!K15)</f>
        <v>2.8</v>
      </c>
      <c r="P14" s="68">
        <f>IF([1]Herkunft!L15="...","",[1]Herkunft!L15)</f>
        <v>2087</v>
      </c>
      <c r="Q14" s="68">
        <f>IF([1]Herkunft!M15="...","",[1]Herkunft!M15)</f>
        <v>-25</v>
      </c>
      <c r="R14" s="68">
        <f>IF([1]Herkunft!N15="...","",[1]Herkunft!N15)</f>
        <v>5424</v>
      </c>
      <c r="S14" s="68">
        <f>IF([1]Herkunft!O15="...","",[1]Herkunft!O15)</f>
        <v>-12.8</v>
      </c>
      <c r="T14" s="68">
        <f>IF([1]Herkunft!P15="...","",[1]Herkunft!P15)</f>
        <v>2.6</v>
      </c>
      <c r="U14" s="68">
        <f>IF([1]Herkunft!Q15="...","",[1]Herkunft!Q15)</f>
        <v>1617</v>
      </c>
      <c r="V14" s="68">
        <f>IF([1]Herkunft!R15="...","",[1]Herkunft!R15)</f>
        <v>-8.8000000000000007</v>
      </c>
      <c r="W14" s="68">
        <f>IF([1]Herkunft!S15="...","",[1]Herkunft!S15)</f>
        <v>3946</v>
      </c>
      <c r="X14" s="68">
        <f>IF([1]Herkunft!T15="...","",[1]Herkunft!T15)</f>
        <v>-17.8</v>
      </c>
      <c r="Y14" s="68">
        <f>IF([1]Herkunft!U15="...","",[1]Herkunft!U15)</f>
        <v>2.4</v>
      </c>
      <c r="Z14" s="68">
        <f>IF([1]Herkunft!V15="...","",[1]Herkunft!V15)</f>
        <v>1689</v>
      </c>
      <c r="AA14" s="68">
        <f>IF([1]Herkunft!W15="...","",[1]Herkunft!W15)</f>
        <v>-23.8</v>
      </c>
      <c r="AB14" s="68">
        <f>IF([1]Herkunft!X15="...","",[1]Herkunft!X15)</f>
        <v>4215</v>
      </c>
      <c r="AC14" s="68">
        <f>IF([1]Herkunft!Y15="...","",[1]Herkunft!Y15)</f>
        <v>-8.8000000000000007</v>
      </c>
      <c r="AD14" s="68">
        <f>IF([1]Herkunft!Z15="...","",[1]Herkunft!Z15)</f>
        <v>2.5</v>
      </c>
      <c r="AE14" s="68">
        <f>IF([1]Herkunft!AA15="...","",[1]Herkunft!AA15)</f>
        <v>2355</v>
      </c>
      <c r="AF14" s="68">
        <f>IF([1]Herkunft!AB15="...","",[1]Herkunft!AB15)</f>
        <v>17.8</v>
      </c>
      <c r="AG14" s="68">
        <f>IF([1]Herkunft!AC15="...","",[1]Herkunft!AC15)</f>
        <v>5557</v>
      </c>
      <c r="AH14" s="68">
        <f>IF([1]Herkunft!AD15="...","",[1]Herkunft!AD15)</f>
        <v>31.8</v>
      </c>
      <c r="AI14" s="68">
        <f>IF([1]Herkunft!AE15="...","",[1]Herkunft!AE15)</f>
        <v>2.4</v>
      </c>
      <c r="AJ14" s="68">
        <f>IF([1]Herkunft!AF15="...","",[1]Herkunft!AF15)</f>
        <v>1525</v>
      </c>
      <c r="AK14" s="68">
        <f>IF([1]Herkunft!AG15="...","",[1]Herkunft!AG15)</f>
        <v>11.2</v>
      </c>
      <c r="AL14" s="68">
        <f>IF([1]Herkunft!AH15="...","",[1]Herkunft!AH15)</f>
        <v>4432</v>
      </c>
      <c r="AM14" s="68">
        <f>IF([1]Herkunft!AI15="...","",[1]Herkunft!AI15)</f>
        <v>63</v>
      </c>
      <c r="AN14" s="68">
        <f>IF([1]Herkunft!AJ15="...","",[1]Herkunft!AJ15)</f>
        <v>2.9</v>
      </c>
      <c r="AO14" s="68">
        <f>IF([1]Herkunft!AK15="...","",[1]Herkunft!AK15)</f>
        <v>1629</v>
      </c>
      <c r="AP14" s="68">
        <f>IF([1]Herkunft!AL15="...","",[1]Herkunft!AL15)</f>
        <v>18.399999999999999</v>
      </c>
      <c r="AQ14" s="68">
        <f>IF([1]Herkunft!AM15="...","",[1]Herkunft!AM15)</f>
        <v>4614</v>
      </c>
      <c r="AR14" s="68">
        <f>IF([1]Herkunft!AN15="...","",[1]Herkunft!AN15)</f>
        <v>30.3</v>
      </c>
      <c r="AS14" s="68">
        <f>IF([1]Herkunft!AO15="...","",[1]Herkunft!AO15)</f>
        <v>2.8</v>
      </c>
      <c r="AT14" s="68">
        <f>IF([1]Herkunft!AP15="...","",[1]Herkunft!AP15)</f>
        <v>1919</v>
      </c>
      <c r="AU14" s="68">
        <f>IF([1]Herkunft!AQ15="...","",[1]Herkunft!AQ15)</f>
        <v>-16.2</v>
      </c>
      <c r="AV14" s="68">
        <f>IF([1]Herkunft!AR15="...","",[1]Herkunft!AR15)</f>
        <v>5215</v>
      </c>
      <c r="AW14" s="68">
        <f>IF([1]Herkunft!AS15="...","",[1]Herkunft!AS15)</f>
        <v>6</v>
      </c>
      <c r="AX14" s="68">
        <f>IF([1]Herkunft!AT15="...","",[1]Herkunft!AT15)</f>
        <v>2.7</v>
      </c>
      <c r="AY14" s="68">
        <f>IF([1]Herkunft!AU15="...","",[1]Herkunft!AU15)</f>
        <v>3128</v>
      </c>
      <c r="AZ14" s="68">
        <f>IF([1]Herkunft!AV15="...","",[1]Herkunft!AV15)</f>
        <v>86.5</v>
      </c>
      <c r="BA14" s="68">
        <f>IF([1]Herkunft!AW15="...","",[1]Herkunft!AW15)</f>
        <v>7970</v>
      </c>
      <c r="BB14" s="68">
        <f>IF([1]Herkunft!AX15="...","",[1]Herkunft!AX15)</f>
        <v>78.2</v>
      </c>
      <c r="BC14" s="68">
        <f>IF([1]Herkunft!AY15="...","",[1]Herkunft!AY15)</f>
        <v>2.5</v>
      </c>
      <c r="BD14" s="68" t="str">
        <f>IF([1]Herkunft!AZ15="...","",[1]Herkunft!AZ15)</f>
        <v/>
      </c>
      <c r="BE14" s="68" t="str">
        <f>IF([1]Herkunft!BA15="...","",[1]Herkunft!BA15)</f>
        <v/>
      </c>
      <c r="BF14" s="68" t="str">
        <f>IF([1]Herkunft!BB15="...","",[1]Herkunft!BB15)</f>
        <v/>
      </c>
      <c r="BG14" s="68" t="str">
        <f>IF([1]Herkunft!BC15="...","",[1]Herkunft!BC15)</f>
        <v/>
      </c>
      <c r="BH14" s="68" t="str">
        <f>IF([1]Herkunft!BD15="...","",[1]Herkunft!BD15)</f>
        <v/>
      </c>
      <c r="BI14" s="68" t="str">
        <f>IF([1]Herkunft!BE15="...","",[1]Herkunft!BE15)</f>
        <v/>
      </c>
      <c r="BJ14" s="68" t="str">
        <f>IF([1]Herkunft!BF15="...","",[1]Herkunft!BF15)</f>
        <v/>
      </c>
      <c r="BK14" s="68" t="str">
        <f>IF([1]Herkunft!BG15="...","",[1]Herkunft!BG15)</f>
        <v/>
      </c>
      <c r="BL14" s="68" t="str">
        <f>IF([1]Herkunft!BH15="...","",[1]Herkunft!BH15)</f>
        <v/>
      </c>
      <c r="BM14" s="68" t="str">
        <f>IF([1]Herkunft!BI15="...","",[1]Herkunft!BI15)</f>
        <v/>
      </c>
    </row>
    <row r="15" spans="1:65" x14ac:dyDescent="0.3">
      <c r="A15" s="74" t="s">
        <v>30</v>
      </c>
      <c r="B15" s="28">
        <f t="shared" si="0"/>
        <v>75852</v>
      </c>
      <c r="C15" s="35">
        <f>100*B15/'2024'!B15-100</f>
        <v>-7.2419106317411348</v>
      </c>
      <c r="D15" s="28">
        <f t="shared" si="1"/>
        <v>140681</v>
      </c>
      <c r="E15" s="35">
        <f>100*D15/'2024'!D15-100</f>
        <v>-5.6832352270746469</v>
      </c>
      <c r="F15" s="68">
        <f>IF([1]Herkunft!B16="...","",[1]Herkunft!B16)</f>
        <v>4126</v>
      </c>
      <c r="G15" s="68">
        <f>IF([1]Herkunft!C16="...","",[1]Herkunft!C16)</f>
        <v>-22.9</v>
      </c>
      <c r="H15" s="68">
        <f>IF([1]Herkunft!D16="...","",[1]Herkunft!D16)</f>
        <v>9002</v>
      </c>
      <c r="I15" s="68">
        <f>IF([1]Herkunft!E16="...","",[1]Herkunft!E16)</f>
        <v>-18.2</v>
      </c>
      <c r="J15" s="68">
        <f>IF([1]Herkunft!F16="...","",[1]Herkunft!F16)</f>
        <v>2.2000000000000002</v>
      </c>
      <c r="K15" s="68">
        <f>IF([1]Herkunft!G16="...","",[1]Herkunft!G16)</f>
        <v>5249</v>
      </c>
      <c r="L15" s="68">
        <f>IF([1]Herkunft!H16="...","",[1]Herkunft!H16)</f>
        <v>7.6</v>
      </c>
      <c r="M15" s="68">
        <f>IF([1]Herkunft!I16="...","",[1]Herkunft!I16)</f>
        <v>13382</v>
      </c>
      <c r="N15" s="68">
        <f>IF([1]Herkunft!J16="...","",[1]Herkunft!J16)</f>
        <v>12.3</v>
      </c>
      <c r="O15" s="68">
        <f>IF([1]Herkunft!K16="...","",[1]Herkunft!K16)</f>
        <v>2.5</v>
      </c>
      <c r="P15" s="68">
        <f>IF([1]Herkunft!L16="...","",[1]Herkunft!L16)</f>
        <v>4576</v>
      </c>
      <c r="Q15" s="68">
        <f>IF([1]Herkunft!M16="...","",[1]Herkunft!M16)</f>
        <v>-33.1</v>
      </c>
      <c r="R15" s="68">
        <f>IF([1]Herkunft!N16="...","",[1]Herkunft!N16)</f>
        <v>8639</v>
      </c>
      <c r="S15" s="68">
        <f>IF([1]Herkunft!O16="...","",[1]Herkunft!O16)</f>
        <v>-34.299999999999997</v>
      </c>
      <c r="T15" s="68">
        <f>IF([1]Herkunft!P16="...","",[1]Herkunft!P16)</f>
        <v>1.9</v>
      </c>
      <c r="U15" s="68">
        <f>IF([1]Herkunft!Q16="...","",[1]Herkunft!Q16)</f>
        <v>5971</v>
      </c>
      <c r="V15" s="68">
        <f>IF([1]Herkunft!R16="...","",[1]Herkunft!R16)</f>
        <v>9.3000000000000007</v>
      </c>
      <c r="W15" s="68">
        <f>IF([1]Herkunft!S16="...","",[1]Herkunft!S16)</f>
        <v>9941</v>
      </c>
      <c r="X15" s="68">
        <f>IF([1]Herkunft!T16="...","",[1]Herkunft!T16)</f>
        <v>11</v>
      </c>
      <c r="Y15" s="68">
        <f>IF([1]Herkunft!U16="...","",[1]Herkunft!U16)</f>
        <v>1.7</v>
      </c>
      <c r="Z15" s="68">
        <f>IF([1]Herkunft!V16="...","",[1]Herkunft!V16)</f>
        <v>6416</v>
      </c>
      <c r="AA15" s="68">
        <f>IF([1]Herkunft!W16="...","",[1]Herkunft!W16)</f>
        <v>-6.4</v>
      </c>
      <c r="AB15" s="68">
        <f>IF([1]Herkunft!X16="...","",[1]Herkunft!X16)</f>
        <v>11991</v>
      </c>
      <c r="AC15" s="68">
        <f>IF([1]Herkunft!Y16="...","",[1]Herkunft!Y16)</f>
        <v>-2</v>
      </c>
      <c r="AD15" s="68">
        <f>IF([1]Herkunft!Z16="...","",[1]Herkunft!Z16)</f>
        <v>1.9</v>
      </c>
      <c r="AE15" s="68">
        <f>IF([1]Herkunft!AA16="...","",[1]Herkunft!AA16)</f>
        <v>8109</v>
      </c>
      <c r="AF15" s="68">
        <f>IF([1]Herkunft!AB16="...","",[1]Herkunft!AB16)</f>
        <v>-20.2</v>
      </c>
      <c r="AG15" s="68">
        <f>IF([1]Herkunft!AC16="...","",[1]Herkunft!AC16)</f>
        <v>13939</v>
      </c>
      <c r="AH15" s="68">
        <f>IF([1]Herkunft!AD16="...","",[1]Herkunft!AD16)</f>
        <v>-19.899999999999999</v>
      </c>
      <c r="AI15" s="68">
        <f>IF([1]Herkunft!AE16="...","",[1]Herkunft!AE16)</f>
        <v>1.7</v>
      </c>
      <c r="AJ15" s="68">
        <f>IF([1]Herkunft!AF16="...","",[1]Herkunft!AF16)</f>
        <v>18564</v>
      </c>
      <c r="AK15" s="68">
        <f>IF([1]Herkunft!AG16="...","",[1]Herkunft!AG16)</f>
        <v>-2.9</v>
      </c>
      <c r="AL15" s="68">
        <f>IF([1]Herkunft!AH16="...","",[1]Herkunft!AH16)</f>
        <v>32904</v>
      </c>
      <c r="AM15" s="68">
        <f>IF([1]Herkunft!AI16="...","",[1]Herkunft!AI16)</f>
        <v>-2.4</v>
      </c>
      <c r="AN15" s="68">
        <f>IF([1]Herkunft!AJ16="...","",[1]Herkunft!AJ16)</f>
        <v>1.8</v>
      </c>
      <c r="AO15" s="68">
        <f>IF([1]Herkunft!AK16="...","",[1]Herkunft!AK16)</f>
        <v>7383</v>
      </c>
      <c r="AP15" s="68">
        <f>IF([1]Herkunft!AL16="...","",[1]Herkunft!AL16)</f>
        <v>-4.5</v>
      </c>
      <c r="AQ15" s="68">
        <f>IF([1]Herkunft!AM16="...","",[1]Herkunft!AM16)</f>
        <v>13231</v>
      </c>
      <c r="AR15" s="68">
        <f>IF([1]Herkunft!AN16="...","",[1]Herkunft!AN16)</f>
        <v>-0.7</v>
      </c>
      <c r="AS15" s="68">
        <f>IF([1]Herkunft!AO16="...","",[1]Herkunft!AO16)</f>
        <v>1.8</v>
      </c>
      <c r="AT15" s="68">
        <f>IF([1]Herkunft!AP16="...","",[1]Herkunft!AP16)</f>
        <v>7400</v>
      </c>
      <c r="AU15" s="68">
        <f>IF([1]Herkunft!AQ16="...","",[1]Herkunft!AQ16)</f>
        <v>-3.2</v>
      </c>
      <c r="AV15" s="68">
        <f>IF([1]Herkunft!AR16="...","",[1]Herkunft!AR16)</f>
        <v>13353</v>
      </c>
      <c r="AW15" s="68">
        <f>IF([1]Herkunft!AS16="...","",[1]Herkunft!AS16)</f>
        <v>-3</v>
      </c>
      <c r="AX15" s="68">
        <f>IF([1]Herkunft!AT16="...","",[1]Herkunft!AT16)</f>
        <v>1.8</v>
      </c>
      <c r="AY15" s="68">
        <f>IF([1]Herkunft!AU16="...","",[1]Herkunft!AU16)</f>
        <v>8058</v>
      </c>
      <c r="AZ15" s="68">
        <f>IF([1]Herkunft!AV16="...","",[1]Herkunft!AV16)</f>
        <v>4.3</v>
      </c>
      <c r="BA15" s="68">
        <f>IF([1]Herkunft!AW16="...","",[1]Herkunft!AW16)</f>
        <v>14299</v>
      </c>
      <c r="BB15" s="68">
        <f>IF([1]Herkunft!AX16="...","",[1]Herkunft!AX16)</f>
        <v>4.5999999999999996</v>
      </c>
      <c r="BC15" s="68">
        <f>IF([1]Herkunft!AY16="...","",[1]Herkunft!AY16)</f>
        <v>1.8</v>
      </c>
      <c r="BD15" s="68" t="str">
        <f>IF([1]Herkunft!AZ16="...","",[1]Herkunft!AZ16)</f>
        <v/>
      </c>
      <c r="BE15" s="68" t="str">
        <f>IF([1]Herkunft!BA16="...","",[1]Herkunft!BA16)</f>
        <v/>
      </c>
      <c r="BF15" s="68" t="str">
        <f>IF([1]Herkunft!BB16="...","",[1]Herkunft!BB16)</f>
        <v/>
      </c>
      <c r="BG15" s="68" t="str">
        <f>IF([1]Herkunft!BC16="...","",[1]Herkunft!BC16)</f>
        <v/>
      </c>
      <c r="BH15" s="68" t="str">
        <f>IF([1]Herkunft!BD16="...","",[1]Herkunft!BD16)</f>
        <v/>
      </c>
      <c r="BI15" s="68" t="str">
        <f>IF([1]Herkunft!BE16="...","",[1]Herkunft!BE16)</f>
        <v/>
      </c>
      <c r="BJ15" s="68" t="str">
        <f>IF([1]Herkunft!BF16="...","",[1]Herkunft!BF16)</f>
        <v/>
      </c>
      <c r="BK15" s="68" t="str">
        <f>IF([1]Herkunft!BG16="...","",[1]Herkunft!BG16)</f>
        <v/>
      </c>
      <c r="BL15" s="68" t="str">
        <f>IF([1]Herkunft!BH16="...","",[1]Herkunft!BH16)</f>
        <v/>
      </c>
      <c r="BM15" s="68" t="str">
        <f>IF([1]Herkunft!BI16="...","",[1]Herkunft!BI16)</f>
        <v/>
      </c>
    </row>
    <row r="16" spans="1:65" x14ac:dyDescent="0.3">
      <c r="A16" s="74" t="s">
        <v>31</v>
      </c>
      <c r="B16" s="28">
        <f t="shared" si="0"/>
        <v>6731</v>
      </c>
      <c r="C16" s="35">
        <f>100*B16/'2024'!B16-100</f>
        <v>13.891708967851102</v>
      </c>
      <c r="D16" s="28">
        <f t="shared" si="1"/>
        <v>13444</v>
      </c>
      <c r="E16" s="35">
        <f>100*D16/'2024'!D16-100</f>
        <v>16.016568864342418</v>
      </c>
      <c r="F16" s="68">
        <f>IF([1]Herkunft!B17="...","",[1]Herkunft!B17)</f>
        <v>540</v>
      </c>
      <c r="G16" s="68">
        <f>IF([1]Herkunft!C17="...","",[1]Herkunft!C17)</f>
        <v>-5.6</v>
      </c>
      <c r="H16" s="68">
        <f>IF([1]Herkunft!D17="...","",[1]Herkunft!D17)</f>
        <v>1092</v>
      </c>
      <c r="I16" s="68">
        <f>IF([1]Herkunft!E17="...","",[1]Herkunft!E17)</f>
        <v>2.2999999999999998</v>
      </c>
      <c r="J16" s="68">
        <f>IF([1]Herkunft!F17="...","",[1]Herkunft!F17)</f>
        <v>2</v>
      </c>
      <c r="K16" s="68">
        <f>IF([1]Herkunft!G17="...","",[1]Herkunft!G17)</f>
        <v>458</v>
      </c>
      <c r="L16" s="68">
        <f>IF([1]Herkunft!H17="...","",[1]Herkunft!H17)</f>
        <v>66.5</v>
      </c>
      <c r="M16" s="68">
        <f>IF([1]Herkunft!I17="...","",[1]Herkunft!I17)</f>
        <v>1029</v>
      </c>
      <c r="N16" s="68">
        <f>IF([1]Herkunft!J17="...","",[1]Herkunft!J17)</f>
        <v>89.2</v>
      </c>
      <c r="O16" s="68">
        <f>IF([1]Herkunft!K17="...","",[1]Herkunft!K17)</f>
        <v>2.2000000000000002</v>
      </c>
      <c r="P16" s="68">
        <f>IF([1]Herkunft!L17="...","",[1]Herkunft!L17)</f>
        <v>533</v>
      </c>
      <c r="Q16" s="68">
        <f>IF([1]Herkunft!M17="...","",[1]Herkunft!M17)</f>
        <v>-22</v>
      </c>
      <c r="R16" s="68">
        <f>IF([1]Herkunft!N17="...","",[1]Herkunft!N17)</f>
        <v>1155</v>
      </c>
      <c r="S16" s="68">
        <f>IF([1]Herkunft!O17="...","",[1]Herkunft!O17)</f>
        <v>-15.8</v>
      </c>
      <c r="T16" s="68">
        <f>IF([1]Herkunft!P17="...","",[1]Herkunft!P17)</f>
        <v>2.2000000000000002</v>
      </c>
      <c r="U16" s="68">
        <f>IF([1]Herkunft!Q17="...","",[1]Herkunft!Q17)</f>
        <v>665</v>
      </c>
      <c r="V16" s="68">
        <f>IF([1]Herkunft!R17="...","",[1]Herkunft!R17)</f>
        <v>3.6</v>
      </c>
      <c r="W16" s="68">
        <f>IF([1]Herkunft!S17="...","",[1]Herkunft!S17)</f>
        <v>1406</v>
      </c>
      <c r="X16" s="68">
        <f>IF([1]Herkunft!T17="...","",[1]Herkunft!T17)</f>
        <v>18.899999999999999</v>
      </c>
      <c r="Y16" s="68">
        <f>IF([1]Herkunft!U17="...","",[1]Herkunft!U17)</f>
        <v>2.1</v>
      </c>
      <c r="Z16" s="68">
        <f>IF([1]Herkunft!V17="...","",[1]Herkunft!V17)</f>
        <v>645</v>
      </c>
      <c r="AA16" s="68">
        <f>IF([1]Herkunft!W17="...","",[1]Herkunft!W17)</f>
        <v>17.5</v>
      </c>
      <c r="AB16" s="68">
        <f>IF([1]Herkunft!X17="...","",[1]Herkunft!X17)</f>
        <v>1482</v>
      </c>
      <c r="AC16" s="68">
        <f>IF([1]Herkunft!Y17="...","",[1]Herkunft!Y17)</f>
        <v>41.1</v>
      </c>
      <c r="AD16" s="68">
        <f>IF([1]Herkunft!Z17="...","",[1]Herkunft!Z17)</f>
        <v>2.2999999999999998</v>
      </c>
      <c r="AE16" s="68">
        <f>IF([1]Herkunft!AA17="...","",[1]Herkunft!AA17)</f>
        <v>470</v>
      </c>
      <c r="AF16" s="68">
        <f>IF([1]Herkunft!AB17="...","",[1]Herkunft!AB17)</f>
        <v>-35.4</v>
      </c>
      <c r="AG16" s="68">
        <f>IF([1]Herkunft!AC17="...","",[1]Herkunft!AC17)</f>
        <v>904</v>
      </c>
      <c r="AH16" s="68">
        <f>IF([1]Herkunft!AD17="...","",[1]Herkunft!AD17)</f>
        <v>-33</v>
      </c>
      <c r="AI16" s="68">
        <f>IF([1]Herkunft!AE17="...","",[1]Herkunft!AE17)</f>
        <v>1.9</v>
      </c>
      <c r="AJ16" s="68">
        <f>IF([1]Herkunft!AF17="...","",[1]Herkunft!AF17)</f>
        <v>901</v>
      </c>
      <c r="AK16" s="68">
        <f>IF([1]Herkunft!AG17="...","",[1]Herkunft!AG17)</f>
        <v>32.1</v>
      </c>
      <c r="AL16" s="68">
        <f>IF([1]Herkunft!AH17="...","",[1]Herkunft!AH17)</f>
        <v>1611</v>
      </c>
      <c r="AM16" s="68">
        <f>IF([1]Herkunft!AI17="...","",[1]Herkunft!AI17)</f>
        <v>28.8</v>
      </c>
      <c r="AN16" s="68">
        <f>IF([1]Herkunft!AJ17="...","",[1]Herkunft!AJ17)</f>
        <v>1.8</v>
      </c>
      <c r="AO16" s="68">
        <f>IF([1]Herkunft!AK17="...","",[1]Herkunft!AK17)</f>
        <v>592</v>
      </c>
      <c r="AP16" s="68">
        <f>IF([1]Herkunft!AL17="...","",[1]Herkunft!AL17)</f>
        <v>12.1</v>
      </c>
      <c r="AQ16" s="68">
        <f>IF([1]Herkunft!AM17="...","",[1]Herkunft!AM17)</f>
        <v>1191</v>
      </c>
      <c r="AR16" s="68">
        <f>IF([1]Herkunft!AN17="...","",[1]Herkunft!AN17)</f>
        <v>19.100000000000001</v>
      </c>
      <c r="AS16" s="68">
        <f>IF([1]Herkunft!AO17="...","",[1]Herkunft!AO17)</f>
        <v>2</v>
      </c>
      <c r="AT16" s="68">
        <f>IF([1]Herkunft!AP17="...","",[1]Herkunft!AP17)</f>
        <v>1135</v>
      </c>
      <c r="AU16" s="68">
        <f>IF([1]Herkunft!AQ17="...","",[1]Herkunft!AQ17)</f>
        <v>60.8</v>
      </c>
      <c r="AV16" s="68">
        <f>IF([1]Herkunft!AR17="...","",[1]Herkunft!AR17)</f>
        <v>2075</v>
      </c>
      <c r="AW16" s="68">
        <f>IF([1]Herkunft!AS17="...","",[1]Herkunft!AS17)</f>
        <v>28.8</v>
      </c>
      <c r="AX16" s="68">
        <f>IF([1]Herkunft!AT17="...","",[1]Herkunft!AT17)</f>
        <v>1.8</v>
      </c>
      <c r="AY16" s="68">
        <f>IF([1]Herkunft!AU17="...","",[1]Herkunft!AU17)</f>
        <v>792</v>
      </c>
      <c r="AZ16" s="68">
        <f>IF([1]Herkunft!AV17="...","",[1]Herkunft!AV17)</f>
        <v>45.1</v>
      </c>
      <c r="BA16" s="68">
        <f>IF([1]Herkunft!AW17="...","",[1]Herkunft!AW17)</f>
        <v>1499</v>
      </c>
      <c r="BB16" s="68">
        <f>IF([1]Herkunft!AX17="...","",[1]Herkunft!AX17)</f>
        <v>29</v>
      </c>
      <c r="BC16" s="68">
        <f>IF([1]Herkunft!AY17="...","",[1]Herkunft!AY17)</f>
        <v>1.9</v>
      </c>
      <c r="BD16" s="68" t="str">
        <f>IF([1]Herkunft!AZ17="...","",[1]Herkunft!AZ17)</f>
        <v/>
      </c>
      <c r="BE16" s="68" t="str">
        <f>IF([1]Herkunft!BA17="...","",[1]Herkunft!BA17)</f>
        <v/>
      </c>
      <c r="BF16" s="68" t="str">
        <f>IF([1]Herkunft!BB17="...","",[1]Herkunft!BB17)</f>
        <v/>
      </c>
      <c r="BG16" s="68" t="str">
        <f>IF([1]Herkunft!BC17="...","",[1]Herkunft!BC17)</f>
        <v/>
      </c>
      <c r="BH16" s="68" t="str">
        <f>IF([1]Herkunft!BD17="...","",[1]Herkunft!BD17)</f>
        <v/>
      </c>
      <c r="BI16" s="68" t="str">
        <f>IF([1]Herkunft!BE17="...","",[1]Herkunft!BE17)</f>
        <v/>
      </c>
      <c r="BJ16" s="68" t="str">
        <f>IF([1]Herkunft!BF17="...","",[1]Herkunft!BF17)</f>
        <v/>
      </c>
      <c r="BK16" s="68" t="str">
        <f>IF([1]Herkunft!BG17="...","",[1]Herkunft!BG17)</f>
        <v/>
      </c>
      <c r="BL16" s="68" t="str">
        <f>IF([1]Herkunft!BH17="...","",[1]Herkunft!BH17)</f>
        <v/>
      </c>
      <c r="BM16" s="68" t="str">
        <f>IF([1]Herkunft!BI17="...","",[1]Herkunft!BI17)</f>
        <v/>
      </c>
    </row>
    <row r="17" spans="1:65" x14ac:dyDescent="0.3">
      <c r="A17" s="74" t="s">
        <v>32</v>
      </c>
      <c r="B17" s="28">
        <f t="shared" si="0"/>
        <v>23215</v>
      </c>
      <c r="C17" s="35">
        <f>100*B17/'2024'!B17-100</f>
        <v>-0.73545131910890404</v>
      </c>
      <c r="D17" s="28">
        <f t="shared" si="1"/>
        <v>43361</v>
      </c>
      <c r="E17" s="35">
        <f>100*D17/'2024'!D17-100</f>
        <v>-1.9248167918212289</v>
      </c>
      <c r="F17" s="68">
        <f>IF([1]Herkunft!B18="...","",[1]Herkunft!B18)</f>
        <v>1743</v>
      </c>
      <c r="G17" s="68">
        <f>IF([1]Herkunft!C18="...","",[1]Herkunft!C18)</f>
        <v>-12.4</v>
      </c>
      <c r="H17" s="68">
        <f>IF([1]Herkunft!D18="...","",[1]Herkunft!D18)</f>
        <v>3475</v>
      </c>
      <c r="I17" s="68">
        <f>IF([1]Herkunft!E18="...","",[1]Herkunft!E18)</f>
        <v>-11.4</v>
      </c>
      <c r="J17" s="68">
        <f>IF([1]Herkunft!F18="...","",[1]Herkunft!F18)</f>
        <v>2</v>
      </c>
      <c r="K17" s="68">
        <f>IF([1]Herkunft!G18="...","",[1]Herkunft!G18)</f>
        <v>1376</v>
      </c>
      <c r="L17" s="68">
        <f>IF([1]Herkunft!H18="...","",[1]Herkunft!H18)</f>
        <v>-0.9</v>
      </c>
      <c r="M17" s="68">
        <f>IF([1]Herkunft!I18="...","",[1]Herkunft!I18)</f>
        <v>2483</v>
      </c>
      <c r="N17" s="68">
        <f>IF([1]Herkunft!J18="...","",[1]Herkunft!J18)</f>
        <v>-1.3</v>
      </c>
      <c r="O17" s="68">
        <f>IF([1]Herkunft!K18="...","",[1]Herkunft!K18)</f>
        <v>1.8</v>
      </c>
      <c r="P17" s="68">
        <f>IF([1]Herkunft!L18="...","",[1]Herkunft!L18)</f>
        <v>2138</v>
      </c>
      <c r="Q17" s="68">
        <f>IF([1]Herkunft!M18="...","",[1]Herkunft!M18)</f>
        <v>4.3</v>
      </c>
      <c r="R17" s="68">
        <f>IF([1]Herkunft!N18="...","",[1]Herkunft!N18)</f>
        <v>3823</v>
      </c>
      <c r="S17" s="68">
        <f>IF([1]Herkunft!O18="...","",[1]Herkunft!O18)</f>
        <v>2.4</v>
      </c>
      <c r="T17" s="68">
        <f>IF([1]Herkunft!P18="...","",[1]Herkunft!P18)</f>
        <v>1.8</v>
      </c>
      <c r="U17" s="68">
        <f>IF([1]Herkunft!Q18="...","",[1]Herkunft!Q18)</f>
        <v>2301</v>
      </c>
      <c r="V17" s="68">
        <f>IF([1]Herkunft!R18="...","",[1]Herkunft!R18)</f>
        <v>-15.9</v>
      </c>
      <c r="W17" s="68">
        <f>IF([1]Herkunft!S18="...","",[1]Herkunft!S18)</f>
        <v>4134</v>
      </c>
      <c r="X17" s="68">
        <f>IF([1]Herkunft!T18="...","",[1]Herkunft!T18)</f>
        <v>-20.399999999999999</v>
      </c>
      <c r="Y17" s="68">
        <f>IF([1]Herkunft!U18="...","",[1]Herkunft!U18)</f>
        <v>1.8</v>
      </c>
      <c r="Z17" s="68">
        <f>IF([1]Herkunft!V18="...","",[1]Herkunft!V18)</f>
        <v>2371</v>
      </c>
      <c r="AA17" s="68">
        <f>IF([1]Herkunft!W18="...","",[1]Herkunft!W18)</f>
        <v>5.2</v>
      </c>
      <c r="AB17" s="68">
        <f>IF([1]Herkunft!X18="...","",[1]Herkunft!X18)</f>
        <v>4389</v>
      </c>
      <c r="AC17" s="68">
        <f>IF([1]Herkunft!Y18="...","",[1]Herkunft!Y18)</f>
        <v>11.5</v>
      </c>
      <c r="AD17" s="68">
        <f>IF([1]Herkunft!Z18="...","",[1]Herkunft!Z18)</f>
        <v>1.9</v>
      </c>
      <c r="AE17" s="68">
        <f>IF([1]Herkunft!AA18="...","",[1]Herkunft!AA18)</f>
        <v>2684</v>
      </c>
      <c r="AF17" s="68">
        <f>IF([1]Herkunft!AB18="...","",[1]Herkunft!AB18)</f>
        <v>-24.4</v>
      </c>
      <c r="AG17" s="68">
        <f>IF([1]Herkunft!AC18="...","",[1]Herkunft!AC18)</f>
        <v>4771</v>
      </c>
      <c r="AH17" s="68">
        <f>IF([1]Herkunft!AD18="...","",[1]Herkunft!AD18)</f>
        <v>-33.5</v>
      </c>
      <c r="AI17" s="68">
        <f>IF([1]Herkunft!AE18="...","",[1]Herkunft!AE18)</f>
        <v>1.8</v>
      </c>
      <c r="AJ17" s="68">
        <f>IF([1]Herkunft!AF18="...","",[1]Herkunft!AF18)</f>
        <v>2792</v>
      </c>
      <c r="AK17" s="68">
        <f>IF([1]Herkunft!AG18="...","",[1]Herkunft!AG18)</f>
        <v>4.3</v>
      </c>
      <c r="AL17" s="68">
        <f>IF([1]Herkunft!AH18="...","",[1]Herkunft!AH18)</f>
        <v>5537</v>
      </c>
      <c r="AM17" s="68">
        <f>IF([1]Herkunft!AI18="...","",[1]Herkunft!AI18)</f>
        <v>13.3</v>
      </c>
      <c r="AN17" s="68">
        <f>IF([1]Herkunft!AJ18="...","",[1]Herkunft!AJ18)</f>
        <v>2</v>
      </c>
      <c r="AO17" s="68">
        <f>IF([1]Herkunft!AK18="...","",[1]Herkunft!AK18)</f>
        <v>1948</v>
      </c>
      <c r="AP17" s="68">
        <f>IF([1]Herkunft!AL18="...","",[1]Herkunft!AL18)</f>
        <v>-1</v>
      </c>
      <c r="AQ17" s="68">
        <f>IF([1]Herkunft!AM18="...","",[1]Herkunft!AM18)</f>
        <v>3985</v>
      </c>
      <c r="AR17" s="68">
        <f>IF([1]Herkunft!AN18="...","",[1]Herkunft!AN18)</f>
        <v>-3</v>
      </c>
      <c r="AS17" s="68">
        <f>IF([1]Herkunft!AO18="...","",[1]Herkunft!AO18)</f>
        <v>2</v>
      </c>
      <c r="AT17" s="68">
        <f>IF([1]Herkunft!AP18="...","",[1]Herkunft!AP18)</f>
        <v>2667</v>
      </c>
      <c r="AU17" s="68">
        <f>IF([1]Herkunft!AQ18="...","",[1]Herkunft!AQ18)</f>
        <v>17.399999999999999</v>
      </c>
      <c r="AV17" s="68">
        <f>IF([1]Herkunft!AR18="...","",[1]Herkunft!AR18)</f>
        <v>4863</v>
      </c>
      <c r="AW17" s="68">
        <f>IF([1]Herkunft!AS18="...","",[1]Herkunft!AS18)</f>
        <v>16.3</v>
      </c>
      <c r="AX17" s="68">
        <f>IF([1]Herkunft!AT18="...","",[1]Herkunft!AT18)</f>
        <v>1.8</v>
      </c>
      <c r="AY17" s="68">
        <f>IF([1]Herkunft!AU18="...","",[1]Herkunft!AU18)</f>
        <v>3195</v>
      </c>
      <c r="AZ17" s="68">
        <f>IF([1]Herkunft!AV18="...","",[1]Herkunft!AV18)</f>
        <v>27.5</v>
      </c>
      <c r="BA17" s="68">
        <f>IF([1]Herkunft!AW18="...","",[1]Herkunft!AW18)</f>
        <v>5901</v>
      </c>
      <c r="BB17" s="68">
        <f>IF([1]Herkunft!AX18="...","",[1]Herkunft!AX18)</f>
        <v>29.4</v>
      </c>
      <c r="BC17" s="68">
        <f>IF([1]Herkunft!AY18="...","",[1]Herkunft!AY18)</f>
        <v>1.8</v>
      </c>
      <c r="BD17" s="68" t="str">
        <f>IF([1]Herkunft!AZ18="...","",[1]Herkunft!AZ18)</f>
        <v/>
      </c>
      <c r="BE17" s="68" t="str">
        <f>IF([1]Herkunft!BA18="...","",[1]Herkunft!BA18)</f>
        <v/>
      </c>
      <c r="BF17" s="68" t="str">
        <f>IF([1]Herkunft!BB18="...","",[1]Herkunft!BB18)</f>
        <v/>
      </c>
      <c r="BG17" s="68" t="str">
        <f>IF([1]Herkunft!BC18="...","",[1]Herkunft!BC18)</f>
        <v/>
      </c>
      <c r="BH17" s="68" t="str">
        <f>IF([1]Herkunft!BD18="...","",[1]Herkunft!BD18)</f>
        <v/>
      </c>
      <c r="BI17" s="68" t="str">
        <f>IF([1]Herkunft!BE18="...","",[1]Herkunft!BE18)</f>
        <v/>
      </c>
      <c r="BJ17" s="68" t="str">
        <f>IF([1]Herkunft!BF18="...","",[1]Herkunft!BF18)</f>
        <v/>
      </c>
      <c r="BK17" s="68" t="str">
        <f>IF([1]Herkunft!BG18="...","",[1]Herkunft!BG18)</f>
        <v/>
      </c>
      <c r="BL17" s="68" t="str">
        <f>IF([1]Herkunft!BH18="...","",[1]Herkunft!BH18)</f>
        <v/>
      </c>
      <c r="BM17" s="68" t="str">
        <f>IF([1]Herkunft!BI18="...","",[1]Herkunft!BI18)</f>
        <v/>
      </c>
    </row>
    <row r="18" spans="1:65" x14ac:dyDescent="0.3">
      <c r="A18" s="74" t="s">
        <v>33</v>
      </c>
      <c r="B18" s="28">
        <f t="shared" si="0"/>
        <v>197042</v>
      </c>
      <c r="C18" s="35">
        <f>100*B18/'2024'!B18-100</f>
        <v>-3.2324283974384116</v>
      </c>
      <c r="D18" s="28">
        <f t="shared" si="1"/>
        <v>336892</v>
      </c>
      <c r="E18" s="35">
        <f>100*D18/'2024'!D18-100</f>
        <v>-5.5848887394204354</v>
      </c>
      <c r="F18" s="68">
        <f>IF([1]Herkunft!B19="...","",[1]Herkunft!B19)</f>
        <v>14921</v>
      </c>
      <c r="G18" s="68">
        <f>IF([1]Herkunft!C19="...","",[1]Herkunft!C19)</f>
        <v>-16</v>
      </c>
      <c r="H18" s="68">
        <f>IF([1]Herkunft!D19="...","",[1]Herkunft!D19)</f>
        <v>27231</v>
      </c>
      <c r="I18" s="68">
        <f>IF([1]Herkunft!E19="...","",[1]Herkunft!E19)</f>
        <v>-15</v>
      </c>
      <c r="J18" s="68">
        <f>IF([1]Herkunft!F19="...","",[1]Herkunft!F19)</f>
        <v>1.8</v>
      </c>
      <c r="K18" s="68">
        <f>IF([1]Herkunft!G19="...","",[1]Herkunft!G19)</f>
        <v>13958</v>
      </c>
      <c r="L18" s="68">
        <f>IF([1]Herkunft!H19="...","",[1]Herkunft!H19)</f>
        <v>-3.2</v>
      </c>
      <c r="M18" s="68">
        <f>IF([1]Herkunft!I19="...","",[1]Herkunft!I19)</f>
        <v>24038</v>
      </c>
      <c r="N18" s="68">
        <f>IF([1]Herkunft!J19="...","",[1]Herkunft!J19)</f>
        <v>-7.1</v>
      </c>
      <c r="O18" s="68">
        <f>IF([1]Herkunft!K19="...","",[1]Herkunft!K19)</f>
        <v>1.7</v>
      </c>
      <c r="P18" s="68">
        <f>IF([1]Herkunft!L19="...","",[1]Herkunft!L19)</f>
        <v>17656</v>
      </c>
      <c r="Q18" s="68">
        <f>IF([1]Herkunft!M19="...","",[1]Herkunft!M19)</f>
        <v>-5.0999999999999996</v>
      </c>
      <c r="R18" s="68">
        <f>IF([1]Herkunft!N19="...","",[1]Herkunft!N19)</f>
        <v>30649</v>
      </c>
      <c r="S18" s="68">
        <f>IF([1]Herkunft!O19="...","",[1]Herkunft!O19)</f>
        <v>-11.9</v>
      </c>
      <c r="T18" s="68">
        <f>IF([1]Herkunft!P19="...","",[1]Herkunft!P19)</f>
        <v>1.7</v>
      </c>
      <c r="U18" s="68">
        <f>IF([1]Herkunft!Q19="...","",[1]Herkunft!Q19)</f>
        <v>19536</v>
      </c>
      <c r="V18" s="68">
        <f>IF([1]Herkunft!R19="...","",[1]Herkunft!R19)</f>
        <v>-5.6</v>
      </c>
      <c r="W18" s="68">
        <f>IF([1]Herkunft!S19="...","",[1]Herkunft!S19)</f>
        <v>32406</v>
      </c>
      <c r="X18" s="68">
        <f>IF([1]Herkunft!T19="...","",[1]Herkunft!T19)</f>
        <v>-7.5</v>
      </c>
      <c r="Y18" s="68">
        <f>IF([1]Herkunft!U19="...","",[1]Herkunft!U19)</f>
        <v>1.7</v>
      </c>
      <c r="Z18" s="68">
        <f>IF([1]Herkunft!V19="...","",[1]Herkunft!V19)</f>
        <v>20902</v>
      </c>
      <c r="AA18" s="68">
        <f>IF([1]Herkunft!W19="...","",[1]Herkunft!W19)</f>
        <v>-8.6999999999999993</v>
      </c>
      <c r="AB18" s="68">
        <f>IF([1]Herkunft!X19="...","",[1]Herkunft!X19)</f>
        <v>34238</v>
      </c>
      <c r="AC18" s="68">
        <f>IF([1]Herkunft!Y19="...","",[1]Herkunft!Y19)</f>
        <v>-13.5</v>
      </c>
      <c r="AD18" s="68">
        <f>IF([1]Herkunft!Z19="...","",[1]Herkunft!Z19)</f>
        <v>1.6</v>
      </c>
      <c r="AE18" s="68">
        <f>IF([1]Herkunft!AA19="...","",[1]Herkunft!AA19)</f>
        <v>19532</v>
      </c>
      <c r="AF18" s="68">
        <f>IF([1]Herkunft!AB19="...","",[1]Herkunft!AB19)</f>
        <v>-24</v>
      </c>
      <c r="AG18" s="68">
        <f>IF([1]Herkunft!AC19="...","",[1]Herkunft!AC19)</f>
        <v>32681</v>
      </c>
      <c r="AH18" s="68">
        <f>IF([1]Herkunft!AD19="...","",[1]Herkunft!AD19)</f>
        <v>-29.8</v>
      </c>
      <c r="AI18" s="68">
        <f>IF([1]Herkunft!AE19="...","",[1]Herkunft!AE19)</f>
        <v>1.7</v>
      </c>
      <c r="AJ18" s="68">
        <f>IF([1]Herkunft!AF19="...","",[1]Herkunft!AF19)</f>
        <v>21769</v>
      </c>
      <c r="AK18" s="68">
        <f>IF([1]Herkunft!AG19="...","",[1]Herkunft!AG19)</f>
        <v>3.2</v>
      </c>
      <c r="AL18" s="68">
        <f>IF([1]Herkunft!AH19="...","",[1]Herkunft!AH19)</f>
        <v>37125</v>
      </c>
      <c r="AM18" s="68">
        <f>IF([1]Herkunft!AI19="...","",[1]Herkunft!AI19)</f>
        <v>2.2999999999999998</v>
      </c>
      <c r="AN18" s="68">
        <f>IF([1]Herkunft!AJ19="...","",[1]Herkunft!AJ19)</f>
        <v>1.7</v>
      </c>
      <c r="AO18" s="68">
        <f>IF([1]Herkunft!AK19="...","",[1]Herkunft!AK19)</f>
        <v>24933</v>
      </c>
      <c r="AP18" s="68">
        <f>IF([1]Herkunft!AL19="...","",[1]Herkunft!AL19)</f>
        <v>6.7</v>
      </c>
      <c r="AQ18" s="68">
        <f>IF([1]Herkunft!AM19="...","",[1]Herkunft!AM19)</f>
        <v>43412</v>
      </c>
      <c r="AR18" s="68">
        <f>IF([1]Herkunft!AN19="...","",[1]Herkunft!AN19)</f>
        <v>8.6999999999999993</v>
      </c>
      <c r="AS18" s="68">
        <f>IF([1]Herkunft!AO19="...","",[1]Herkunft!AO19)</f>
        <v>1.7</v>
      </c>
      <c r="AT18" s="68">
        <f>IF([1]Herkunft!AP19="...","",[1]Herkunft!AP19)</f>
        <v>20099</v>
      </c>
      <c r="AU18" s="68">
        <f>IF([1]Herkunft!AQ19="...","",[1]Herkunft!AQ19)</f>
        <v>5.0999999999999996</v>
      </c>
      <c r="AV18" s="68">
        <f>IF([1]Herkunft!AR19="...","",[1]Herkunft!AR19)</f>
        <v>33690</v>
      </c>
      <c r="AW18" s="68">
        <f>IF([1]Herkunft!AS19="...","",[1]Herkunft!AS19)</f>
        <v>5</v>
      </c>
      <c r="AX18" s="68">
        <f>IF([1]Herkunft!AT19="...","",[1]Herkunft!AT19)</f>
        <v>1.7</v>
      </c>
      <c r="AY18" s="68">
        <f>IF([1]Herkunft!AU19="...","",[1]Herkunft!AU19)</f>
        <v>23736</v>
      </c>
      <c r="AZ18" s="68">
        <f>IF([1]Herkunft!AV19="...","",[1]Herkunft!AV19)</f>
        <v>18.8</v>
      </c>
      <c r="BA18" s="68">
        <f>IF([1]Herkunft!AW19="...","",[1]Herkunft!AW19)</f>
        <v>41422</v>
      </c>
      <c r="BB18" s="68">
        <f>IF([1]Herkunft!AX19="...","",[1]Herkunft!AX19)</f>
        <v>19.600000000000001</v>
      </c>
      <c r="BC18" s="68">
        <f>IF([1]Herkunft!AY19="...","",[1]Herkunft!AY19)</f>
        <v>1.7</v>
      </c>
      <c r="BD18" s="68" t="str">
        <f>IF([1]Herkunft!AZ19="...","",[1]Herkunft!AZ19)</f>
        <v/>
      </c>
      <c r="BE18" s="68" t="str">
        <f>IF([1]Herkunft!BA19="...","",[1]Herkunft!BA19)</f>
        <v/>
      </c>
      <c r="BF18" s="68" t="str">
        <f>IF([1]Herkunft!BB19="...","",[1]Herkunft!BB19)</f>
        <v/>
      </c>
      <c r="BG18" s="68" t="str">
        <f>IF([1]Herkunft!BC19="...","",[1]Herkunft!BC19)</f>
        <v/>
      </c>
      <c r="BH18" s="68" t="str">
        <f>IF([1]Herkunft!BD19="...","",[1]Herkunft!BD19)</f>
        <v/>
      </c>
      <c r="BI18" s="68" t="str">
        <f>IF([1]Herkunft!BE19="...","",[1]Herkunft!BE19)</f>
        <v/>
      </c>
      <c r="BJ18" s="68" t="str">
        <f>IF([1]Herkunft!BF19="...","",[1]Herkunft!BF19)</f>
        <v/>
      </c>
      <c r="BK18" s="68" t="str">
        <f>IF([1]Herkunft!BG19="...","",[1]Herkunft!BG19)</f>
        <v/>
      </c>
      <c r="BL18" s="68" t="str">
        <f>IF([1]Herkunft!BH19="...","",[1]Herkunft!BH19)</f>
        <v/>
      </c>
      <c r="BM18" s="68" t="str">
        <f>IF([1]Herkunft!BI19="...","",[1]Herkunft!BI19)</f>
        <v/>
      </c>
    </row>
    <row r="19" spans="1:65" x14ac:dyDescent="0.3">
      <c r="A19" s="74" t="s">
        <v>34</v>
      </c>
      <c r="B19" s="28">
        <f t="shared" si="0"/>
        <v>23432</v>
      </c>
      <c r="C19" s="35">
        <f>100*B19/'2024'!B19-100</f>
        <v>7.1716062934504237</v>
      </c>
      <c r="D19" s="28">
        <f t="shared" si="1"/>
        <v>51229</v>
      </c>
      <c r="E19" s="35">
        <f>100*D19/'2024'!D19-100</f>
        <v>8.4119862868751909</v>
      </c>
      <c r="F19" s="68">
        <f>IF([1]Herkunft!B20="...","",[1]Herkunft!B20)</f>
        <v>2203</v>
      </c>
      <c r="G19" s="68">
        <f>IF([1]Herkunft!C20="...","",[1]Herkunft!C20)</f>
        <v>-20.8</v>
      </c>
      <c r="H19" s="68">
        <f>IF([1]Herkunft!D20="...","",[1]Herkunft!D20)</f>
        <v>5316</v>
      </c>
      <c r="I19" s="68">
        <f>IF([1]Herkunft!E20="...","",[1]Herkunft!E20)</f>
        <v>-19.5</v>
      </c>
      <c r="J19" s="68">
        <f>IF([1]Herkunft!F20="...","",[1]Herkunft!F20)</f>
        <v>2.4</v>
      </c>
      <c r="K19" s="68">
        <f>IF([1]Herkunft!G20="...","",[1]Herkunft!G20)</f>
        <v>2137</v>
      </c>
      <c r="L19" s="68">
        <f>IF([1]Herkunft!H20="...","",[1]Herkunft!H20)</f>
        <v>16.8</v>
      </c>
      <c r="M19" s="68">
        <f>IF([1]Herkunft!I20="...","",[1]Herkunft!I20)</f>
        <v>4524</v>
      </c>
      <c r="N19" s="68">
        <f>IF([1]Herkunft!J20="...","",[1]Herkunft!J20)</f>
        <v>19.2</v>
      </c>
      <c r="O19" s="68">
        <f>IF([1]Herkunft!K20="...","",[1]Herkunft!K20)</f>
        <v>2.1</v>
      </c>
      <c r="P19" s="68">
        <f>IF([1]Herkunft!L20="...","",[1]Herkunft!L20)</f>
        <v>2937</v>
      </c>
      <c r="Q19" s="68">
        <f>IF([1]Herkunft!M20="...","",[1]Herkunft!M20)</f>
        <v>7</v>
      </c>
      <c r="R19" s="68">
        <f>IF([1]Herkunft!N20="...","",[1]Herkunft!N20)</f>
        <v>6322</v>
      </c>
      <c r="S19" s="68">
        <f>IF([1]Herkunft!O20="...","",[1]Herkunft!O20)</f>
        <v>-2.4</v>
      </c>
      <c r="T19" s="68">
        <f>IF([1]Herkunft!P20="...","",[1]Herkunft!P20)</f>
        <v>2.2000000000000002</v>
      </c>
      <c r="U19" s="68">
        <f>IF([1]Herkunft!Q20="...","",[1]Herkunft!Q20)</f>
        <v>1972</v>
      </c>
      <c r="V19" s="68">
        <f>IF([1]Herkunft!R20="...","",[1]Herkunft!R20)</f>
        <v>-18.5</v>
      </c>
      <c r="W19" s="68">
        <f>IF([1]Herkunft!S20="...","",[1]Herkunft!S20)</f>
        <v>4130</v>
      </c>
      <c r="X19" s="68">
        <f>IF([1]Herkunft!T20="...","",[1]Herkunft!T20)</f>
        <v>-7.7</v>
      </c>
      <c r="Y19" s="68">
        <f>IF([1]Herkunft!U20="...","",[1]Herkunft!U20)</f>
        <v>2.1</v>
      </c>
      <c r="Z19" s="68">
        <f>IF([1]Herkunft!V20="...","",[1]Herkunft!V20)</f>
        <v>2283</v>
      </c>
      <c r="AA19" s="68">
        <f>IF([1]Herkunft!W20="...","",[1]Herkunft!W20)</f>
        <v>2.7</v>
      </c>
      <c r="AB19" s="68">
        <f>IF([1]Herkunft!X20="...","",[1]Herkunft!X20)</f>
        <v>4767</v>
      </c>
      <c r="AC19" s="68">
        <f>IF([1]Herkunft!Y20="...","",[1]Herkunft!Y20)</f>
        <v>8.9</v>
      </c>
      <c r="AD19" s="68">
        <f>IF([1]Herkunft!Z20="...","",[1]Herkunft!Z20)</f>
        <v>2.1</v>
      </c>
      <c r="AE19" s="68">
        <f>IF([1]Herkunft!AA20="...","",[1]Herkunft!AA20)</f>
        <v>2007</v>
      </c>
      <c r="AF19" s="68">
        <f>IF([1]Herkunft!AB20="...","",[1]Herkunft!AB20)</f>
        <v>-24.3</v>
      </c>
      <c r="AG19" s="68">
        <f>IF([1]Herkunft!AC20="...","",[1]Herkunft!AC20)</f>
        <v>3971</v>
      </c>
      <c r="AH19" s="68">
        <f>IF([1]Herkunft!AD20="...","",[1]Herkunft!AD20)</f>
        <v>-32.4</v>
      </c>
      <c r="AI19" s="68">
        <f>IF([1]Herkunft!AE20="...","",[1]Herkunft!AE20)</f>
        <v>2</v>
      </c>
      <c r="AJ19" s="68">
        <f>IF([1]Herkunft!AF20="...","",[1]Herkunft!AF20)</f>
        <v>1672</v>
      </c>
      <c r="AK19" s="68">
        <f>IF([1]Herkunft!AG20="...","",[1]Herkunft!AG20)</f>
        <v>-6.5</v>
      </c>
      <c r="AL19" s="68">
        <f>IF([1]Herkunft!AH20="...","",[1]Herkunft!AH20)</f>
        <v>3628</v>
      </c>
      <c r="AM19" s="68">
        <f>IF([1]Herkunft!AI20="...","",[1]Herkunft!AI20)</f>
        <v>1.5</v>
      </c>
      <c r="AN19" s="68">
        <f>IF([1]Herkunft!AJ20="...","",[1]Herkunft!AJ20)</f>
        <v>2.2000000000000002</v>
      </c>
      <c r="AO19" s="68">
        <f>IF([1]Herkunft!AK20="...","",[1]Herkunft!AK20)</f>
        <v>1441</v>
      </c>
      <c r="AP19" s="68">
        <f>IF([1]Herkunft!AL20="...","",[1]Herkunft!AL20)</f>
        <v>3.6</v>
      </c>
      <c r="AQ19" s="68">
        <f>IF([1]Herkunft!AM20="...","",[1]Herkunft!AM20)</f>
        <v>3286</v>
      </c>
      <c r="AR19" s="68">
        <f>IF([1]Herkunft!AN20="...","",[1]Herkunft!AN20)</f>
        <v>3</v>
      </c>
      <c r="AS19" s="68">
        <f>IF([1]Herkunft!AO20="...","",[1]Herkunft!AO20)</f>
        <v>2.2999999999999998</v>
      </c>
      <c r="AT19" s="68">
        <f>IF([1]Herkunft!AP20="...","",[1]Herkunft!AP20)</f>
        <v>2275</v>
      </c>
      <c r="AU19" s="68">
        <f>IF([1]Herkunft!AQ20="...","",[1]Herkunft!AQ20)</f>
        <v>26.2</v>
      </c>
      <c r="AV19" s="68">
        <f>IF([1]Herkunft!AR20="...","",[1]Herkunft!AR20)</f>
        <v>4827</v>
      </c>
      <c r="AW19" s="68">
        <f>IF([1]Herkunft!AS20="...","",[1]Herkunft!AS20)</f>
        <v>19.600000000000001</v>
      </c>
      <c r="AX19" s="68">
        <f>IF([1]Herkunft!AT20="...","",[1]Herkunft!AT20)</f>
        <v>2.1</v>
      </c>
      <c r="AY19" s="68">
        <f>IF([1]Herkunft!AU20="...","",[1]Herkunft!AU20)</f>
        <v>4505</v>
      </c>
      <c r="AZ19" s="68">
        <f>IF([1]Herkunft!AV20="...","",[1]Herkunft!AV20)</f>
        <v>102.2</v>
      </c>
      <c r="BA19" s="68">
        <f>IF([1]Herkunft!AW20="...","",[1]Herkunft!AW20)</f>
        <v>10458</v>
      </c>
      <c r="BB19" s="68">
        <f>IF([1]Herkunft!AX20="...","",[1]Herkunft!AX20)</f>
        <v>115.5</v>
      </c>
      <c r="BC19" s="68">
        <f>IF([1]Herkunft!AY20="...","",[1]Herkunft!AY20)</f>
        <v>2.2999999999999998</v>
      </c>
      <c r="BD19" s="68" t="str">
        <f>IF([1]Herkunft!AZ20="...","",[1]Herkunft!AZ20)</f>
        <v/>
      </c>
      <c r="BE19" s="68" t="str">
        <f>IF([1]Herkunft!BA20="...","",[1]Herkunft!BA20)</f>
        <v/>
      </c>
      <c r="BF19" s="68" t="str">
        <f>IF([1]Herkunft!BB20="...","",[1]Herkunft!BB20)</f>
        <v/>
      </c>
      <c r="BG19" s="68" t="str">
        <f>IF([1]Herkunft!BC20="...","",[1]Herkunft!BC20)</f>
        <v/>
      </c>
      <c r="BH19" s="68" t="str">
        <f>IF([1]Herkunft!BD20="...","",[1]Herkunft!BD20)</f>
        <v/>
      </c>
      <c r="BI19" s="68" t="str">
        <f>IF([1]Herkunft!BE20="...","",[1]Herkunft!BE20)</f>
        <v/>
      </c>
      <c r="BJ19" s="68" t="str">
        <f>IF([1]Herkunft!BF20="...","",[1]Herkunft!BF20)</f>
        <v/>
      </c>
      <c r="BK19" s="68" t="str">
        <f>IF([1]Herkunft!BG20="...","",[1]Herkunft!BG20)</f>
        <v/>
      </c>
      <c r="BL19" s="68" t="str">
        <f>IF([1]Herkunft!BH20="...","",[1]Herkunft!BH20)</f>
        <v/>
      </c>
      <c r="BM19" s="68" t="str">
        <f>IF([1]Herkunft!BI20="...","",[1]Herkunft!BI20)</f>
        <v/>
      </c>
    </row>
    <row r="20" spans="1:65" x14ac:dyDescent="0.3">
      <c r="A20" s="74" t="s">
        <v>35</v>
      </c>
      <c r="B20" s="28">
        <f t="shared" si="0"/>
        <v>294874</v>
      </c>
      <c r="C20" s="35">
        <f>100*B20/'2024'!B20-100</f>
        <v>-24.226912738915701</v>
      </c>
      <c r="D20" s="28">
        <f t="shared" si="1"/>
        <v>550442</v>
      </c>
      <c r="E20" s="35">
        <f>100*D20/'2024'!D20-100</f>
        <v>-26.747596588912899</v>
      </c>
      <c r="F20" s="68">
        <f>IF([1]Herkunft!B21="...","",[1]Herkunft!B21)</f>
        <v>18791</v>
      </c>
      <c r="G20" s="68">
        <f>IF([1]Herkunft!C21="...","",[1]Herkunft!C21)</f>
        <v>-15.3</v>
      </c>
      <c r="H20" s="68">
        <f>IF([1]Herkunft!D21="...","",[1]Herkunft!D21)</f>
        <v>33916</v>
      </c>
      <c r="I20" s="68">
        <f>IF([1]Herkunft!E21="...","",[1]Herkunft!E21)</f>
        <v>-14.2</v>
      </c>
      <c r="J20" s="68">
        <f>IF([1]Herkunft!F21="...","",[1]Herkunft!F21)</f>
        <v>1.8</v>
      </c>
      <c r="K20" s="68">
        <f>IF([1]Herkunft!G21="...","",[1]Herkunft!G21)</f>
        <v>22054</v>
      </c>
      <c r="L20" s="68">
        <f>IF([1]Herkunft!H21="...","",[1]Herkunft!H21)</f>
        <v>-3.4</v>
      </c>
      <c r="M20" s="68">
        <f>IF([1]Herkunft!I21="...","",[1]Herkunft!I21)</f>
        <v>40499</v>
      </c>
      <c r="N20" s="68">
        <f>IF([1]Herkunft!J21="...","",[1]Herkunft!J21)</f>
        <v>-5.3</v>
      </c>
      <c r="O20" s="68">
        <f>IF([1]Herkunft!K21="...","",[1]Herkunft!K21)</f>
        <v>1.8</v>
      </c>
      <c r="P20" s="68">
        <f>IF([1]Herkunft!L21="...","",[1]Herkunft!L21)</f>
        <v>21425</v>
      </c>
      <c r="Q20" s="68">
        <f>IF([1]Herkunft!M21="...","",[1]Herkunft!M21)</f>
        <v>-17.399999999999999</v>
      </c>
      <c r="R20" s="68">
        <f>IF([1]Herkunft!N21="...","",[1]Herkunft!N21)</f>
        <v>39606</v>
      </c>
      <c r="S20" s="68">
        <f>IF([1]Herkunft!O21="...","",[1]Herkunft!O21)</f>
        <v>-16.600000000000001</v>
      </c>
      <c r="T20" s="68">
        <f>IF([1]Herkunft!P21="...","",[1]Herkunft!P21)</f>
        <v>1.8</v>
      </c>
      <c r="U20" s="68">
        <f>IF([1]Herkunft!Q21="...","",[1]Herkunft!Q21)</f>
        <v>27247</v>
      </c>
      <c r="V20" s="68">
        <f>IF([1]Herkunft!R21="...","",[1]Herkunft!R21)</f>
        <v>-7</v>
      </c>
      <c r="W20" s="68">
        <f>IF([1]Herkunft!S21="...","",[1]Herkunft!S21)</f>
        <v>51145</v>
      </c>
      <c r="X20" s="68">
        <f>IF([1]Herkunft!T21="...","",[1]Herkunft!T21)</f>
        <v>-3.1</v>
      </c>
      <c r="Y20" s="68">
        <f>IF([1]Herkunft!U21="...","",[1]Herkunft!U21)</f>
        <v>1.9</v>
      </c>
      <c r="Z20" s="68">
        <f>IF([1]Herkunft!V21="...","",[1]Herkunft!V21)</f>
        <v>29776</v>
      </c>
      <c r="AA20" s="68">
        <f>IF([1]Herkunft!W21="...","",[1]Herkunft!W21)</f>
        <v>4.0999999999999996</v>
      </c>
      <c r="AB20" s="68">
        <f>IF([1]Herkunft!X21="...","",[1]Herkunft!X21)</f>
        <v>54009</v>
      </c>
      <c r="AC20" s="68">
        <f>IF([1]Herkunft!Y21="...","",[1]Herkunft!Y21)</f>
        <v>0.4</v>
      </c>
      <c r="AD20" s="68">
        <f>IF([1]Herkunft!Z21="...","",[1]Herkunft!Z21)</f>
        <v>1.8</v>
      </c>
      <c r="AE20" s="68">
        <f>IF([1]Herkunft!AA21="...","",[1]Herkunft!AA21)</f>
        <v>32926</v>
      </c>
      <c r="AF20" s="68">
        <f>IF([1]Herkunft!AB21="...","",[1]Herkunft!AB21)</f>
        <v>-66.900000000000006</v>
      </c>
      <c r="AG20" s="68">
        <f>IF([1]Herkunft!AC21="...","",[1]Herkunft!AC21)</f>
        <v>61328</v>
      </c>
      <c r="AH20" s="68">
        <f>IF([1]Herkunft!AD21="...","",[1]Herkunft!AD21)</f>
        <v>-71.099999999999994</v>
      </c>
      <c r="AI20" s="68">
        <f>IF([1]Herkunft!AE21="...","",[1]Herkunft!AE21)</f>
        <v>1.9</v>
      </c>
      <c r="AJ20" s="68">
        <f>IF([1]Herkunft!AF21="...","",[1]Herkunft!AF21)</f>
        <v>38673</v>
      </c>
      <c r="AK20" s="68">
        <f>IF([1]Herkunft!AG21="...","",[1]Herkunft!AG21)</f>
        <v>-35</v>
      </c>
      <c r="AL20" s="68">
        <f>IF([1]Herkunft!AH21="...","",[1]Herkunft!AH21)</f>
        <v>76471</v>
      </c>
      <c r="AM20" s="68">
        <f>IF([1]Herkunft!AI21="...","",[1]Herkunft!AI21)</f>
        <v>-34</v>
      </c>
      <c r="AN20" s="68">
        <f>IF([1]Herkunft!AJ21="...","",[1]Herkunft!AJ21)</f>
        <v>2</v>
      </c>
      <c r="AO20" s="68">
        <f>IF([1]Herkunft!AK21="...","",[1]Herkunft!AK21)</f>
        <v>39513</v>
      </c>
      <c r="AP20" s="68">
        <f>IF([1]Herkunft!AL21="...","",[1]Herkunft!AL21)</f>
        <v>-0.3</v>
      </c>
      <c r="AQ20" s="68">
        <f>IF([1]Herkunft!AM21="...","",[1]Herkunft!AM21)</f>
        <v>75083</v>
      </c>
      <c r="AR20" s="68">
        <f>IF([1]Herkunft!AN21="...","",[1]Herkunft!AN21)</f>
        <v>1</v>
      </c>
      <c r="AS20" s="68">
        <f>IF([1]Herkunft!AO21="...","",[1]Herkunft!AO21)</f>
        <v>1.9</v>
      </c>
      <c r="AT20" s="68">
        <f>IF([1]Herkunft!AP21="...","",[1]Herkunft!AP21)</f>
        <v>34582</v>
      </c>
      <c r="AU20" s="68">
        <f>IF([1]Herkunft!AQ21="...","",[1]Herkunft!AQ21)</f>
        <v>5.7</v>
      </c>
      <c r="AV20" s="68">
        <f>IF([1]Herkunft!AR21="...","",[1]Herkunft!AR21)</f>
        <v>62288</v>
      </c>
      <c r="AW20" s="68">
        <f>IF([1]Herkunft!AS21="...","",[1]Herkunft!AS21)</f>
        <v>8.8000000000000007</v>
      </c>
      <c r="AX20" s="68">
        <f>IF([1]Herkunft!AT21="...","",[1]Herkunft!AT21)</f>
        <v>1.8</v>
      </c>
      <c r="AY20" s="68">
        <f>IF([1]Herkunft!AU21="...","",[1]Herkunft!AU21)</f>
        <v>29887</v>
      </c>
      <c r="AZ20" s="68">
        <f>IF([1]Herkunft!AV21="...","",[1]Herkunft!AV21)</f>
        <v>2.9</v>
      </c>
      <c r="BA20" s="68">
        <f>IF([1]Herkunft!AW21="...","",[1]Herkunft!AW21)</f>
        <v>56097</v>
      </c>
      <c r="BB20" s="68">
        <f>IF([1]Herkunft!AX21="...","",[1]Herkunft!AX21)</f>
        <v>1</v>
      </c>
      <c r="BC20" s="68">
        <f>IF([1]Herkunft!AY21="...","",[1]Herkunft!AY21)</f>
        <v>1.9</v>
      </c>
      <c r="BD20" s="68" t="str">
        <f>IF([1]Herkunft!AZ21="...","",[1]Herkunft!AZ21)</f>
        <v/>
      </c>
      <c r="BE20" s="68" t="str">
        <f>IF([1]Herkunft!BA21="...","",[1]Herkunft!BA21)</f>
        <v/>
      </c>
      <c r="BF20" s="68" t="str">
        <f>IF([1]Herkunft!BB21="...","",[1]Herkunft!BB21)</f>
        <v/>
      </c>
      <c r="BG20" s="68" t="str">
        <f>IF([1]Herkunft!BC21="...","",[1]Herkunft!BC21)</f>
        <v/>
      </c>
      <c r="BH20" s="68" t="str">
        <f>IF([1]Herkunft!BD21="...","",[1]Herkunft!BD21)</f>
        <v/>
      </c>
      <c r="BI20" s="68" t="str">
        <f>IF([1]Herkunft!BE21="...","",[1]Herkunft!BE21)</f>
        <v/>
      </c>
      <c r="BJ20" s="68" t="str">
        <f>IF([1]Herkunft!BF21="...","",[1]Herkunft!BF21)</f>
        <v/>
      </c>
      <c r="BK20" s="68" t="str">
        <f>IF([1]Herkunft!BG21="...","",[1]Herkunft!BG21)</f>
        <v/>
      </c>
      <c r="BL20" s="68" t="str">
        <f>IF([1]Herkunft!BH21="...","",[1]Herkunft!BH21)</f>
        <v/>
      </c>
      <c r="BM20" s="68" t="str">
        <f>IF([1]Herkunft!BI21="...","",[1]Herkunft!BI21)</f>
        <v/>
      </c>
    </row>
    <row r="21" spans="1:65" x14ac:dyDescent="0.3">
      <c r="A21" s="74" t="s">
        <v>36</v>
      </c>
      <c r="B21" s="28">
        <f t="shared" si="0"/>
        <v>27936</v>
      </c>
      <c r="C21" s="35">
        <f>100*B21/'2024'!B21-100</f>
        <v>1.1807316189786263</v>
      </c>
      <c r="D21" s="28">
        <f t="shared" si="1"/>
        <v>54787</v>
      </c>
      <c r="E21" s="35">
        <f>100*D21/'2024'!D21-100</f>
        <v>3.9266270842422699</v>
      </c>
      <c r="F21" s="68">
        <f>IF([1]Herkunft!B22="...","",[1]Herkunft!B22)</f>
        <v>2082</v>
      </c>
      <c r="G21" s="68">
        <f>IF([1]Herkunft!C22="...","",[1]Herkunft!C22)</f>
        <v>-12.8</v>
      </c>
      <c r="H21" s="68">
        <f>IF([1]Herkunft!D22="...","",[1]Herkunft!D22)</f>
        <v>3936</v>
      </c>
      <c r="I21" s="68">
        <f>IF([1]Herkunft!E22="...","",[1]Herkunft!E22)</f>
        <v>-9.5</v>
      </c>
      <c r="J21" s="68">
        <f>IF([1]Herkunft!F22="...","",[1]Herkunft!F22)</f>
        <v>1.9</v>
      </c>
      <c r="K21" s="68">
        <f>IF([1]Herkunft!G22="...","",[1]Herkunft!G22)</f>
        <v>2370</v>
      </c>
      <c r="L21" s="68">
        <f>IF([1]Herkunft!H22="...","",[1]Herkunft!H22)</f>
        <v>5.6</v>
      </c>
      <c r="M21" s="68">
        <f>IF([1]Herkunft!I22="...","",[1]Herkunft!I22)</f>
        <v>4492</v>
      </c>
      <c r="N21" s="68">
        <f>IF([1]Herkunft!J22="...","",[1]Herkunft!J22)</f>
        <v>3.3</v>
      </c>
      <c r="O21" s="68">
        <f>IF([1]Herkunft!K22="...","",[1]Herkunft!K22)</f>
        <v>1.9</v>
      </c>
      <c r="P21" s="68">
        <f>IF([1]Herkunft!L22="...","",[1]Herkunft!L22)</f>
        <v>2429</v>
      </c>
      <c r="Q21" s="68">
        <f>IF([1]Herkunft!M22="...","",[1]Herkunft!M22)</f>
        <v>1.4</v>
      </c>
      <c r="R21" s="68">
        <f>IF([1]Herkunft!N22="...","",[1]Herkunft!N22)</f>
        <v>4730</v>
      </c>
      <c r="S21" s="68">
        <f>IF([1]Herkunft!O22="...","",[1]Herkunft!O22)</f>
        <v>3.9</v>
      </c>
      <c r="T21" s="68">
        <f>IF([1]Herkunft!P22="...","",[1]Herkunft!P22)</f>
        <v>1.9</v>
      </c>
      <c r="U21" s="68">
        <f>IF([1]Herkunft!Q22="...","",[1]Herkunft!Q22)</f>
        <v>2241</v>
      </c>
      <c r="V21" s="68">
        <f>IF([1]Herkunft!R22="...","",[1]Herkunft!R22)</f>
        <v>-5.8</v>
      </c>
      <c r="W21" s="68">
        <f>IF([1]Herkunft!S22="...","",[1]Herkunft!S22)</f>
        <v>4269</v>
      </c>
      <c r="X21" s="68">
        <f>IF([1]Herkunft!T22="...","",[1]Herkunft!T22)</f>
        <v>2.5</v>
      </c>
      <c r="Y21" s="68">
        <f>IF([1]Herkunft!U22="...","",[1]Herkunft!U22)</f>
        <v>1.9</v>
      </c>
      <c r="Z21" s="68">
        <f>IF([1]Herkunft!V22="...","",[1]Herkunft!V22)</f>
        <v>2315</v>
      </c>
      <c r="AA21" s="68">
        <f>IF([1]Herkunft!W22="...","",[1]Herkunft!W22)</f>
        <v>-3.6</v>
      </c>
      <c r="AB21" s="68">
        <f>IF([1]Herkunft!X22="...","",[1]Herkunft!X22)</f>
        <v>4201</v>
      </c>
      <c r="AC21" s="68">
        <f>IF([1]Herkunft!Y22="...","",[1]Herkunft!Y22)</f>
        <v>-13.2</v>
      </c>
      <c r="AD21" s="68">
        <f>IF([1]Herkunft!Z22="...","",[1]Herkunft!Z22)</f>
        <v>1.8</v>
      </c>
      <c r="AE21" s="68">
        <f>IF([1]Herkunft!AA22="...","",[1]Herkunft!AA22)</f>
        <v>2864</v>
      </c>
      <c r="AF21" s="68">
        <f>IF([1]Herkunft!AB22="...","",[1]Herkunft!AB22)</f>
        <v>-27.7</v>
      </c>
      <c r="AG21" s="68">
        <f>IF([1]Herkunft!AC22="...","",[1]Herkunft!AC22)</f>
        <v>5652</v>
      </c>
      <c r="AH21" s="68">
        <f>IF([1]Herkunft!AD22="...","",[1]Herkunft!AD22)</f>
        <v>-26.9</v>
      </c>
      <c r="AI21" s="68">
        <f>IF([1]Herkunft!AE22="...","",[1]Herkunft!AE22)</f>
        <v>2</v>
      </c>
      <c r="AJ21" s="68">
        <f>IF([1]Herkunft!AF22="...","",[1]Herkunft!AF22)</f>
        <v>3477</v>
      </c>
      <c r="AK21" s="68">
        <f>IF([1]Herkunft!AG22="...","",[1]Herkunft!AG22)</f>
        <v>2.6</v>
      </c>
      <c r="AL21" s="68">
        <f>IF([1]Herkunft!AH22="...","",[1]Herkunft!AH22)</f>
        <v>7135</v>
      </c>
      <c r="AM21" s="68">
        <f>IF([1]Herkunft!AI22="...","",[1]Herkunft!AI22)</f>
        <v>12.1</v>
      </c>
      <c r="AN21" s="68">
        <f>IF([1]Herkunft!AJ22="...","",[1]Herkunft!AJ22)</f>
        <v>2.1</v>
      </c>
      <c r="AO21" s="68">
        <f>IF([1]Herkunft!AK22="...","",[1]Herkunft!AK22)</f>
        <v>3568</v>
      </c>
      <c r="AP21" s="68">
        <f>IF([1]Herkunft!AL22="...","",[1]Herkunft!AL22)</f>
        <v>24</v>
      </c>
      <c r="AQ21" s="68">
        <f>IF([1]Herkunft!AM22="...","",[1]Herkunft!AM22)</f>
        <v>7589</v>
      </c>
      <c r="AR21" s="68">
        <f>IF([1]Herkunft!AN22="...","",[1]Herkunft!AN22)</f>
        <v>26.2</v>
      </c>
      <c r="AS21" s="68">
        <f>IF([1]Herkunft!AO22="...","",[1]Herkunft!AO22)</f>
        <v>2.1</v>
      </c>
      <c r="AT21" s="68">
        <f>IF([1]Herkunft!AP22="...","",[1]Herkunft!AP22)</f>
        <v>3134</v>
      </c>
      <c r="AU21" s="68">
        <f>IF([1]Herkunft!AQ22="...","",[1]Herkunft!AQ22)</f>
        <v>12.5</v>
      </c>
      <c r="AV21" s="68">
        <f>IF([1]Herkunft!AR22="...","",[1]Herkunft!AR22)</f>
        <v>6088</v>
      </c>
      <c r="AW21" s="68">
        <f>IF([1]Herkunft!AS22="...","",[1]Herkunft!AS22)</f>
        <v>15.8</v>
      </c>
      <c r="AX21" s="68">
        <f>IF([1]Herkunft!AT22="...","",[1]Herkunft!AT22)</f>
        <v>1.9</v>
      </c>
      <c r="AY21" s="68">
        <f>IF([1]Herkunft!AU22="...","",[1]Herkunft!AU22)</f>
        <v>3456</v>
      </c>
      <c r="AZ21" s="68">
        <f>IF([1]Herkunft!AV22="...","",[1]Herkunft!AV22)</f>
        <v>23.9</v>
      </c>
      <c r="BA21" s="68">
        <f>IF([1]Herkunft!AW22="...","",[1]Herkunft!AW22)</f>
        <v>6695</v>
      </c>
      <c r="BB21" s="68">
        <f>IF([1]Herkunft!AX22="...","",[1]Herkunft!AX22)</f>
        <v>31.5</v>
      </c>
      <c r="BC21" s="68">
        <f>IF([1]Herkunft!AY22="...","",[1]Herkunft!AY22)</f>
        <v>1.9</v>
      </c>
      <c r="BD21" s="68" t="str">
        <f>IF([1]Herkunft!AZ22="...","",[1]Herkunft!AZ22)</f>
        <v/>
      </c>
      <c r="BE21" s="68" t="str">
        <f>IF([1]Herkunft!BA22="...","",[1]Herkunft!BA22)</f>
        <v/>
      </c>
      <c r="BF21" s="68" t="str">
        <f>IF([1]Herkunft!BB22="...","",[1]Herkunft!BB22)</f>
        <v/>
      </c>
      <c r="BG21" s="68" t="str">
        <f>IF([1]Herkunft!BC22="...","",[1]Herkunft!BC22)</f>
        <v/>
      </c>
      <c r="BH21" s="68" t="str">
        <f>IF([1]Herkunft!BD22="...","",[1]Herkunft!BD22)</f>
        <v/>
      </c>
      <c r="BI21" s="68" t="str">
        <f>IF([1]Herkunft!BE22="...","",[1]Herkunft!BE22)</f>
        <v/>
      </c>
      <c r="BJ21" s="68" t="str">
        <f>IF([1]Herkunft!BF22="...","",[1]Herkunft!BF22)</f>
        <v/>
      </c>
      <c r="BK21" s="68" t="str">
        <f>IF([1]Herkunft!BG22="...","",[1]Herkunft!BG22)</f>
        <v/>
      </c>
      <c r="BL21" s="68" t="str">
        <f>IF([1]Herkunft!BH22="...","",[1]Herkunft!BH22)</f>
        <v/>
      </c>
      <c r="BM21" s="68" t="str">
        <f>IF([1]Herkunft!BI22="...","",[1]Herkunft!BI22)</f>
        <v/>
      </c>
    </row>
    <row r="22" spans="1:65" x14ac:dyDescent="0.3">
      <c r="A22" s="74" t="s">
        <v>37</v>
      </c>
      <c r="B22" s="28">
        <f t="shared" si="0"/>
        <v>3361</v>
      </c>
      <c r="C22" s="35">
        <f>100*B22/'2024'!B22-100</f>
        <v>-3.5027275337352819</v>
      </c>
      <c r="D22" s="28">
        <f t="shared" si="1"/>
        <v>6707</v>
      </c>
      <c r="E22" s="35">
        <f>100*D22/'2024'!D22-100</f>
        <v>-11.024144335367467</v>
      </c>
      <c r="F22" s="68">
        <f>IF([1]Herkunft!B23="...","",[1]Herkunft!B23)</f>
        <v>180</v>
      </c>
      <c r="G22" s="68">
        <f>IF([1]Herkunft!C23="...","",[1]Herkunft!C23)</f>
        <v>-49.7</v>
      </c>
      <c r="H22" s="68">
        <f>IF([1]Herkunft!D23="...","",[1]Herkunft!D23)</f>
        <v>327</v>
      </c>
      <c r="I22" s="68">
        <f>IF([1]Herkunft!E23="...","",[1]Herkunft!E23)</f>
        <v>-60.6</v>
      </c>
      <c r="J22" s="68">
        <f>IF([1]Herkunft!F23="...","",[1]Herkunft!F23)</f>
        <v>1.8</v>
      </c>
      <c r="K22" s="68">
        <f>IF([1]Herkunft!G23="...","",[1]Herkunft!G23)</f>
        <v>258</v>
      </c>
      <c r="L22" s="68">
        <f>IF([1]Herkunft!H23="...","",[1]Herkunft!H23)</f>
        <v>56.4</v>
      </c>
      <c r="M22" s="68">
        <f>IF([1]Herkunft!I23="...","",[1]Herkunft!I23)</f>
        <v>431</v>
      </c>
      <c r="N22" s="68">
        <f>IF([1]Herkunft!J23="...","",[1]Herkunft!J23)</f>
        <v>21.8</v>
      </c>
      <c r="O22" s="68">
        <f>IF([1]Herkunft!K23="...","",[1]Herkunft!K23)</f>
        <v>1.7</v>
      </c>
      <c r="P22" s="68">
        <f>IF([1]Herkunft!L23="...","",[1]Herkunft!L23)</f>
        <v>249</v>
      </c>
      <c r="Q22" s="68">
        <f>IF([1]Herkunft!M23="...","",[1]Herkunft!M23)</f>
        <v>-22.2</v>
      </c>
      <c r="R22" s="68">
        <f>IF([1]Herkunft!N23="...","",[1]Herkunft!N23)</f>
        <v>523</v>
      </c>
      <c r="S22" s="68">
        <f>IF([1]Herkunft!O23="...","",[1]Herkunft!O23)</f>
        <v>-25.4</v>
      </c>
      <c r="T22" s="68">
        <f>IF([1]Herkunft!P23="...","",[1]Herkunft!P23)</f>
        <v>2.1</v>
      </c>
      <c r="U22" s="68">
        <f>IF([1]Herkunft!Q23="...","",[1]Herkunft!Q23)</f>
        <v>299</v>
      </c>
      <c r="V22" s="68">
        <f>IF([1]Herkunft!R23="...","",[1]Herkunft!R23)</f>
        <v>15</v>
      </c>
      <c r="W22" s="68">
        <f>IF([1]Herkunft!S23="...","",[1]Herkunft!S23)</f>
        <v>631</v>
      </c>
      <c r="X22" s="68">
        <f>IF([1]Herkunft!T23="...","",[1]Herkunft!T23)</f>
        <v>8.6</v>
      </c>
      <c r="Y22" s="68">
        <f>IF([1]Herkunft!U23="...","",[1]Herkunft!U23)</f>
        <v>2.1</v>
      </c>
      <c r="Z22" s="68">
        <f>IF([1]Herkunft!V23="...","",[1]Herkunft!V23)</f>
        <v>341</v>
      </c>
      <c r="AA22" s="68">
        <f>IF([1]Herkunft!W23="...","",[1]Herkunft!W23)</f>
        <v>3.6</v>
      </c>
      <c r="AB22" s="68">
        <f>IF([1]Herkunft!X23="...","",[1]Herkunft!X23)</f>
        <v>709</v>
      </c>
      <c r="AC22" s="68">
        <f>IF([1]Herkunft!Y23="...","",[1]Herkunft!Y23)</f>
        <v>6.3</v>
      </c>
      <c r="AD22" s="68">
        <f>IF([1]Herkunft!Z23="...","",[1]Herkunft!Z23)</f>
        <v>2.1</v>
      </c>
      <c r="AE22" s="68">
        <f>IF([1]Herkunft!AA23="...","",[1]Herkunft!AA23)</f>
        <v>553</v>
      </c>
      <c r="AF22" s="68">
        <f>IF([1]Herkunft!AB23="...","",[1]Herkunft!AB23)</f>
        <v>7.4</v>
      </c>
      <c r="AG22" s="68">
        <f>IF([1]Herkunft!AC23="...","",[1]Herkunft!AC23)</f>
        <v>1231</v>
      </c>
      <c r="AH22" s="68">
        <f>IF([1]Herkunft!AD23="...","",[1]Herkunft!AD23)</f>
        <v>-7.7</v>
      </c>
      <c r="AI22" s="68">
        <f>IF([1]Herkunft!AE23="...","",[1]Herkunft!AE23)</f>
        <v>2.2000000000000002</v>
      </c>
      <c r="AJ22" s="68">
        <f>IF([1]Herkunft!AF23="...","",[1]Herkunft!AF23)</f>
        <v>292</v>
      </c>
      <c r="AK22" s="68">
        <f>IF([1]Herkunft!AG23="...","",[1]Herkunft!AG23)</f>
        <v>-22.1</v>
      </c>
      <c r="AL22" s="68">
        <f>IF([1]Herkunft!AH23="...","",[1]Herkunft!AH23)</f>
        <v>662</v>
      </c>
      <c r="AM22" s="68">
        <f>IF([1]Herkunft!AI23="...","",[1]Herkunft!AI23)</f>
        <v>-9.8000000000000007</v>
      </c>
      <c r="AN22" s="68">
        <f>IF([1]Herkunft!AJ23="...","",[1]Herkunft!AJ23)</f>
        <v>2.2999999999999998</v>
      </c>
      <c r="AO22" s="68">
        <f>IF([1]Herkunft!AK23="...","",[1]Herkunft!AK23)</f>
        <v>318</v>
      </c>
      <c r="AP22" s="68">
        <f>IF([1]Herkunft!AL23="...","",[1]Herkunft!AL23)</f>
        <v>-23.6</v>
      </c>
      <c r="AQ22" s="68">
        <f>IF([1]Herkunft!AM23="...","",[1]Herkunft!AM23)</f>
        <v>615</v>
      </c>
      <c r="AR22" s="68">
        <f>IF([1]Herkunft!AN23="...","",[1]Herkunft!AN23)</f>
        <v>-25.8</v>
      </c>
      <c r="AS22" s="68">
        <f>IF([1]Herkunft!AO23="...","",[1]Herkunft!AO23)</f>
        <v>1.9</v>
      </c>
      <c r="AT22" s="68">
        <f>IF([1]Herkunft!AP23="...","",[1]Herkunft!AP23)</f>
        <v>354</v>
      </c>
      <c r="AU22" s="68">
        <f>IF([1]Herkunft!AQ23="...","",[1]Herkunft!AQ23)</f>
        <v>-26.4</v>
      </c>
      <c r="AV22" s="68">
        <f>IF([1]Herkunft!AR23="...","",[1]Herkunft!AR23)</f>
        <v>706</v>
      </c>
      <c r="AW22" s="68">
        <f>IF([1]Herkunft!AS23="...","",[1]Herkunft!AS23)</f>
        <v>-26</v>
      </c>
      <c r="AX22" s="68">
        <f>IF([1]Herkunft!AT23="...","",[1]Herkunft!AT23)</f>
        <v>2</v>
      </c>
      <c r="AY22" s="68">
        <f>IF([1]Herkunft!AU23="...","",[1]Herkunft!AU23)</f>
        <v>517</v>
      </c>
      <c r="AZ22" s="68">
        <f>IF([1]Herkunft!AV23="...","",[1]Herkunft!AV23)</f>
        <v>95.8</v>
      </c>
      <c r="BA22" s="68">
        <f>IF([1]Herkunft!AW23="...","",[1]Herkunft!AW23)</f>
        <v>872</v>
      </c>
      <c r="BB22" s="68">
        <f>IF([1]Herkunft!AX23="...","",[1]Herkunft!AX23)</f>
        <v>57.7</v>
      </c>
      <c r="BC22" s="68">
        <f>IF([1]Herkunft!AY23="...","",[1]Herkunft!AY23)</f>
        <v>1.7</v>
      </c>
      <c r="BD22" s="68" t="str">
        <f>IF([1]Herkunft!AZ23="...","",[1]Herkunft!AZ23)</f>
        <v/>
      </c>
      <c r="BE22" s="68" t="str">
        <f>IF([1]Herkunft!BA23="...","",[1]Herkunft!BA23)</f>
        <v/>
      </c>
      <c r="BF22" s="68" t="str">
        <f>IF([1]Herkunft!BB23="...","",[1]Herkunft!BB23)</f>
        <v/>
      </c>
      <c r="BG22" s="68" t="str">
        <f>IF([1]Herkunft!BC23="...","",[1]Herkunft!BC23)</f>
        <v/>
      </c>
      <c r="BH22" s="68" t="str">
        <f>IF([1]Herkunft!BD23="...","",[1]Herkunft!BD23)</f>
        <v/>
      </c>
      <c r="BI22" s="68" t="str">
        <f>IF([1]Herkunft!BE23="...","",[1]Herkunft!BE23)</f>
        <v/>
      </c>
      <c r="BJ22" s="68" t="str">
        <f>IF([1]Herkunft!BF23="...","",[1]Herkunft!BF23)</f>
        <v/>
      </c>
      <c r="BK22" s="68" t="str">
        <f>IF([1]Herkunft!BG23="...","",[1]Herkunft!BG23)</f>
        <v/>
      </c>
      <c r="BL22" s="68" t="str">
        <f>IF([1]Herkunft!BH23="...","",[1]Herkunft!BH23)</f>
        <v/>
      </c>
      <c r="BM22" s="68" t="str">
        <f>IF([1]Herkunft!BI23="...","",[1]Herkunft!BI23)</f>
        <v/>
      </c>
    </row>
    <row r="23" spans="1:65" x14ac:dyDescent="0.3">
      <c r="A23" s="74" t="s">
        <v>38</v>
      </c>
      <c r="B23" s="28">
        <f t="shared" si="0"/>
        <v>136721</v>
      </c>
      <c r="C23" s="35">
        <f>100*B23/'2024'!B23-100</f>
        <v>1.8633586648785609</v>
      </c>
      <c r="D23" s="28">
        <f t="shared" si="1"/>
        <v>284132</v>
      </c>
      <c r="E23" s="35">
        <f>100*D23/'2024'!D23-100</f>
        <v>3.5221248610934026</v>
      </c>
      <c r="F23" s="68">
        <f>IF([1]Herkunft!B24="...","",[1]Herkunft!B24)</f>
        <v>11372</v>
      </c>
      <c r="G23" s="68">
        <f>IF([1]Herkunft!C24="...","",[1]Herkunft!C24)</f>
        <v>-17.399999999999999</v>
      </c>
      <c r="H23" s="68">
        <f>IF([1]Herkunft!D24="...","",[1]Herkunft!D24)</f>
        <v>25790</v>
      </c>
      <c r="I23" s="68">
        <f>IF([1]Herkunft!E24="...","",[1]Herkunft!E24)</f>
        <v>-12.2</v>
      </c>
      <c r="J23" s="68">
        <f>IF([1]Herkunft!F24="...","",[1]Herkunft!F24)</f>
        <v>2.2999999999999998</v>
      </c>
      <c r="K23" s="68">
        <f>IF([1]Herkunft!G24="...","",[1]Herkunft!G24)</f>
        <v>10202</v>
      </c>
      <c r="L23" s="68">
        <f>IF([1]Herkunft!H24="...","",[1]Herkunft!H24)</f>
        <v>9.9</v>
      </c>
      <c r="M23" s="68">
        <f>IF([1]Herkunft!I24="...","",[1]Herkunft!I24)</f>
        <v>19860</v>
      </c>
      <c r="N23" s="68">
        <f>IF([1]Herkunft!J24="...","",[1]Herkunft!J24)</f>
        <v>5.4</v>
      </c>
      <c r="O23" s="68">
        <f>IF([1]Herkunft!K24="...","",[1]Herkunft!K24)</f>
        <v>1.9</v>
      </c>
      <c r="P23" s="68">
        <f>IF([1]Herkunft!L24="...","",[1]Herkunft!L24)</f>
        <v>15850</v>
      </c>
      <c r="Q23" s="68">
        <f>IF([1]Herkunft!M24="...","",[1]Herkunft!M24)</f>
        <v>-1.6</v>
      </c>
      <c r="R23" s="68">
        <f>IF([1]Herkunft!N24="...","",[1]Herkunft!N24)</f>
        <v>32505</v>
      </c>
      <c r="S23" s="68">
        <f>IF([1]Herkunft!O24="...","",[1]Herkunft!O24)</f>
        <v>-3.7</v>
      </c>
      <c r="T23" s="68">
        <f>IF([1]Herkunft!P24="...","",[1]Herkunft!P24)</f>
        <v>2.1</v>
      </c>
      <c r="U23" s="68">
        <f>IF([1]Herkunft!Q24="...","",[1]Herkunft!Q24)</f>
        <v>11158</v>
      </c>
      <c r="V23" s="68">
        <f>IF([1]Herkunft!R24="...","",[1]Herkunft!R24)</f>
        <v>-27.1</v>
      </c>
      <c r="W23" s="68">
        <f>IF([1]Herkunft!S24="...","",[1]Herkunft!S24)</f>
        <v>21647</v>
      </c>
      <c r="X23" s="68">
        <f>IF([1]Herkunft!T24="...","",[1]Herkunft!T24)</f>
        <v>-33.1</v>
      </c>
      <c r="Y23" s="68">
        <f>IF([1]Herkunft!U24="...","",[1]Herkunft!U24)</f>
        <v>1.9</v>
      </c>
      <c r="Z23" s="68">
        <f>IF([1]Herkunft!V24="...","",[1]Herkunft!V24)</f>
        <v>16730</v>
      </c>
      <c r="AA23" s="68">
        <f>IF([1]Herkunft!W24="...","",[1]Herkunft!W24)</f>
        <v>31.7</v>
      </c>
      <c r="AB23" s="68">
        <f>IF([1]Herkunft!X24="...","",[1]Herkunft!X24)</f>
        <v>35520</v>
      </c>
      <c r="AC23" s="68">
        <f>IF([1]Herkunft!Y24="...","",[1]Herkunft!Y24)</f>
        <v>43.3</v>
      </c>
      <c r="AD23" s="68">
        <f>IF([1]Herkunft!Z24="...","",[1]Herkunft!Z24)</f>
        <v>2.1</v>
      </c>
      <c r="AE23" s="68">
        <f>IF([1]Herkunft!AA24="...","",[1]Herkunft!AA24)</f>
        <v>10788</v>
      </c>
      <c r="AF23" s="68">
        <f>IF([1]Herkunft!AB24="...","",[1]Herkunft!AB24)</f>
        <v>-35</v>
      </c>
      <c r="AG23" s="68">
        <f>IF([1]Herkunft!AC24="...","",[1]Herkunft!AC24)</f>
        <v>21040</v>
      </c>
      <c r="AH23" s="68">
        <f>IF([1]Herkunft!AD24="...","",[1]Herkunft!AD24)</f>
        <v>-38.799999999999997</v>
      </c>
      <c r="AI23" s="68">
        <f>IF([1]Herkunft!AE24="...","",[1]Herkunft!AE24)</f>
        <v>2</v>
      </c>
      <c r="AJ23" s="68">
        <f>IF([1]Herkunft!AF24="...","",[1]Herkunft!AF24)</f>
        <v>11100</v>
      </c>
      <c r="AK23" s="68">
        <f>IF([1]Herkunft!AG24="...","",[1]Herkunft!AG24)</f>
        <v>5.5</v>
      </c>
      <c r="AL23" s="68">
        <f>IF([1]Herkunft!AH24="...","",[1]Herkunft!AH24)</f>
        <v>21385</v>
      </c>
      <c r="AM23" s="68">
        <f>IF([1]Herkunft!AI24="...","",[1]Herkunft!AI24)</f>
        <v>3.6</v>
      </c>
      <c r="AN23" s="68">
        <f>IF([1]Herkunft!AJ24="...","",[1]Herkunft!AJ24)</f>
        <v>1.9</v>
      </c>
      <c r="AO23" s="68">
        <f>IF([1]Herkunft!AK24="...","",[1]Herkunft!AK24)</f>
        <v>12576</v>
      </c>
      <c r="AP23" s="68">
        <f>IF([1]Herkunft!AL24="...","",[1]Herkunft!AL24)</f>
        <v>2.9</v>
      </c>
      <c r="AQ23" s="68">
        <f>IF([1]Herkunft!AM24="...","",[1]Herkunft!AM24)</f>
        <v>25290</v>
      </c>
      <c r="AR23" s="68">
        <f>IF([1]Herkunft!AN24="...","",[1]Herkunft!AN24)</f>
        <v>2.4</v>
      </c>
      <c r="AS23" s="68">
        <f>IF([1]Herkunft!AO24="...","",[1]Herkunft!AO24)</f>
        <v>2</v>
      </c>
      <c r="AT23" s="68">
        <f>IF([1]Herkunft!AP24="...","",[1]Herkunft!AP24)</f>
        <v>14636</v>
      </c>
      <c r="AU23" s="68">
        <f>IF([1]Herkunft!AQ24="...","",[1]Herkunft!AQ24)</f>
        <v>16</v>
      </c>
      <c r="AV23" s="68">
        <f>IF([1]Herkunft!AR24="...","",[1]Herkunft!AR24)</f>
        <v>29989</v>
      </c>
      <c r="AW23" s="68">
        <f>IF([1]Herkunft!AS24="...","",[1]Herkunft!AS24)</f>
        <v>16.100000000000001</v>
      </c>
      <c r="AX23" s="68">
        <f>IF([1]Herkunft!AT24="...","",[1]Herkunft!AT24)</f>
        <v>2</v>
      </c>
      <c r="AY23" s="68">
        <f>IF([1]Herkunft!AU24="...","",[1]Herkunft!AU24)</f>
        <v>22309</v>
      </c>
      <c r="AZ23" s="68">
        <f>IF([1]Herkunft!AV24="...","",[1]Herkunft!AV24)</f>
        <v>47.8</v>
      </c>
      <c r="BA23" s="68">
        <f>IF([1]Herkunft!AW24="...","",[1]Herkunft!AW24)</f>
        <v>51106</v>
      </c>
      <c r="BB23" s="68">
        <f>IF([1]Herkunft!AX24="...","",[1]Herkunft!AX24)</f>
        <v>71.8</v>
      </c>
      <c r="BC23" s="68">
        <f>IF([1]Herkunft!AY24="...","",[1]Herkunft!AY24)</f>
        <v>2.2999999999999998</v>
      </c>
      <c r="BD23" s="68" t="str">
        <f>IF([1]Herkunft!AZ24="...","",[1]Herkunft!AZ24)</f>
        <v/>
      </c>
      <c r="BE23" s="68" t="str">
        <f>IF([1]Herkunft!BA24="...","",[1]Herkunft!BA24)</f>
        <v/>
      </c>
      <c r="BF23" s="68" t="str">
        <f>IF([1]Herkunft!BB24="...","",[1]Herkunft!BB24)</f>
        <v/>
      </c>
      <c r="BG23" s="68" t="str">
        <f>IF([1]Herkunft!BC24="...","",[1]Herkunft!BC24)</f>
        <v/>
      </c>
      <c r="BH23" s="68" t="str">
        <f>IF([1]Herkunft!BD24="...","",[1]Herkunft!BD24)</f>
        <v/>
      </c>
      <c r="BI23" s="68" t="str">
        <f>IF([1]Herkunft!BE24="...","",[1]Herkunft!BE24)</f>
        <v/>
      </c>
      <c r="BJ23" s="68" t="str">
        <f>IF([1]Herkunft!BF24="...","",[1]Herkunft!BF24)</f>
        <v/>
      </c>
      <c r="BK23" s="68" t="str">
        <f>IF([1]Herkunft!BG24="...","",[1]Herkunft!BG24)</f>
        <v/>
      </c>
      <c r="BL23" s="68" t="str">
        <f>IF([1]Herkunft!BH24="...","",[1]Herkunft!BH24)</f>
        <v/>
      </c>
      <c r="BM23" s="68" t="str">
        <f>IF([1]Herkunft!BI24="...","",[1]Herkunft!BI24)</f>
        <v/>
      </c>
    </row>
    <row r="24" spans="1:65" x14ac:dyDescent="0.3">
      <c r="A24" s="74" t="s">
        <v>39</v>
      </c>
      <c r="B24" s="28">
        <f t="shared" si="0"/>
        <v>14261</v>
      </c>
      <c r="C24" s="35">
        <f>100*B24/'2024'!B24-100</f>
        <v>2.1268977370380924</v>
      </c>
      <c r="D24" s="28">
        <f t="shared" si="1"/>
        <v>34938</v>
      </c>
      <c r="E24" s="35">
        <f>100*D24/'2024'!D24-100</f>
        <v>-16.420266972872113</v>
      </c>
      <c r="F24" s="68">
        <f>IF([1]Herkunft!B25="...","",[1]Herkunft!B25)</f>
        <v>1501</v>
      </c>
      <c r="G24" s="68">
        <f>IF([1]Herkunft!C25="...","",[1]Herkunft!C25)</f>
        <v>-9.5</v>
      </c>
      <c r="H24" s="68">
        <f>IF([1]Herkunft!D25="...","",[1]Herkunft!D25)</f>
        <v>3760</v>
      </c>
      <c r="I24" s="68">
        <f>IF([1]Herkunft!E25="...","",[1]Herkunft!E25)</f>
        <v>-26.9</v>
      </c>
      <c r="J24" s="68">
        <f>IF([1]Herkunft!F25="...","",[1]Herkunft!F25)</f>
        <v>2.5</v>
      </c>
      <c r="K24" s="68">
        <f>IF([1]Herkunft!G25="...","",[1]Herkunft!G25)</f>
        <v>1287</v>
      </c>
      <c r="L24" s="68">
        <f>IF([1]Herkunft!H25="...","",[1]Herkunft!H25)</f>
        <v>17.399999999999999</v>
      </c>
      <c r="M24" s="68">
        <f>IF([1]Herkunft!I25="...","",[1]Herkunft!I25)</f>
        <v>3645</v>
      </c>
      <c r="N24" s="68">
        <f>IF([1]Herkunft!J25="...","",[1]Herkunft!J25)</f>
        <v>7.4</v>
      </c>
      <c r="O24" s="68">
        <f>IF([1]Herkunft!K25="...","",[1]Herkunft!K25)</f>
        <v>2.8</v>
      </c>
      <c r="P24" s="68">
        <f>IF([1]Herkunft!L25="...","",[1]Herkunft!L25)</f>
        <v>1615</v>
      </c>
      <c r="Q24" s="68">
        <f>IF([1]Herkunft!M25="...","",[1]Herkunft!M25)</f>
        <v>30.1</v>
      </c>
      <c r="R24" s="68">
        <f>IF([1]Herkunft!N25="...","",[1]Herkunft!N25)</f>
        <v>3849</v>
      </c>
      <c r="S24" s="68">
        <f>IF([1]Herkunft!O25="...","",[1]Herkunft!O25)</f>
        <v>10</v>
      </c>
      <c r="T24" s="68">
        <f>IF([1]Herkunft!P25="...","",[1]Herkunft!P25)</f>
        <v>2.4</v>
      </c>
      <c r="U24" s="68">
        <f>IF([1]Herkunft!Q25="...","",[1]Herkunft!Q25)</f>
        <v>1412</v>
      </c>
      <c r="V24" s="68">
        <f>IF([1]Herkunft!R25="...","",[1]Herkunft!R25)</f>
        <v>13.7</v>
      </c>
      <c r="W24" s="68">
        <f>IF([1]Herkunft!S25="...","",[1]Herkunft!S25)</f>
        <v>3421</v>
      </c>
      <c r="X24" s="68">
        <f>IF([1]Herkunft!T25="...","",[1]Herkunft!T25)</f>
        <v>-2.6</v>
      </c>
      <c r="Y24" s="68">
        <f>IF([1]Herkunft!U25="...","",[1]Herkunft!U25)</f>
        <v>2.4</v>
      </c>
      <c r="Z24" s="68">
        <f>IF([1]Herkunft!V25="...","",[1]Herkunft!V25)</f>
        <v>1432</v>
      </c>
      <c r="AA24" s="68">
        <f>IF([1]Herkunft!W25="...","",[1]Herkunft!W25)</f>
        <v>21.4</v>
      </c>
      <c r="AB24" s="68">
        <f>IF([1]Herkunft!X25="...","",[1]Herkunft!X25)</f>
        <v>3440</v>
      </c>
      <c r="AC24" s="68">
        <f>IF([1]Herkunft!Y25="...","",[1]Herkunft!Y25)</f>
        <v>-19.899999999999999</v>
      </c>
      <c r="AD24" s="68">
        <f>IF([1]Herkunft!Z25="...","",[1]Herkunft!Z25)</f>
        <v>2.4</v>
      </c>
      <c r="AE24" s="68">
        <f>IF([1]Herkunft!AA25="...","",[1]Herkunft!AA25)</f>
        <v>1279</v>
      </c>
      <c r="AF24" s="68">
        <f>IF([1]Herkunft!AB25="...","",[1]Herkunft!AB25)</f>
        <v>-19.600000000000001</v>
      </c>
      <c r="AG24" s="68">
        <f>IF([1]Herkunft!AC25="...","",[1]Herkunft!AC25)</f>
        <v>2656</v>
      </c>
      <c r="AH24" s="68">
        <f>IF([1]Herkunft!AD25="...","",[1]Herkunft!AD25)</f>
        <v>-44.5</v>
      </c>
      <c r="AI24" s="68">
        <f>IF([1]Herkunft!AE25="...","",[1]Herkunft!AE25)</f>
        <v>2.1</v>
      </c>
      <c r="AJ24" s="68">
        <f>IF([1]Herkunft!AF25="...","",[1]Herkunft!AF25)</f>
        <v>1034</v>
      </c>
      <c r="AK24" s="68">
        <f>IF([1]Herkunft!AG25="...","",[1]Herkunft!AG25)</f>
        <v>-20.6</v>
      </c>
      <c r="AL24" s="68">
        <f>IF([1]Herkunft!AH25="...","",[1]Herkunft!AH25)</f>
        <v>2467</v>
      </c>
      <c r="AM24" s="68">
        <f>IF([1]Herkunft!AI25="...","",[1]Herkunft!AI25)</f>
        <v>-42</v>
      </c>
      <c r="AN24" s="68">
        <f>IF([1]Herkunft!AJ25="...","",[1]Herkunft!AJ25)</f>
        <v>2.4</v>
      </c>
      <c r="AO24" s="68">
        <f>IF([1]Herkunft!AK25="...","",[1]Herkunft!AK25)</f>
        <v>1020</v>
      </c>
      <c r="AP24" s="68">
        <f>IF([1]Herkunft!AL25="...","",[1]Herkunft!AL25)</f>
        <v>-13.3</v>
      </c>
      <c r="AQ24" s="68">
        <f>IF([1]Herkunft!AM25="...","",[1]Herkunft!AM25)</f>
        <v>2477</v>
      </c>
      <c r="AR24" s="68">
        <f>IF([1]Herkunft!AN25="...","",[1]Herkunft!AN25)</f>
        <v>-33.299999999999997</v>
      </c>
      <c r="AS24" s="68">
        <f>IF([1]Herkunft!AO25="...","",[1]Herkunft!AO25)</f>
        <v>2.4</v>
      </c>
      <c r="AT24" s="68">
        <f>IF([1]Herkunft!AP25="...","",[1]Herkunft!AP25)</f>
        <v>1843</v>
      </c>
      <c r="AU24" s="68">
        <f>IF([1]Herkunft!AQ25="...","",[1]Herkunft!AQ25)</f>
        <v>8.4</v>
      </c>
      <c r="AV24" s="68">
        <f>IF([1]Herkunft!AR25="...","",[1]Herkunft!AR25)</f>
        <v>4390</v>
      </c>
      <c r="AW24" s="68">
        <f>IF([1]Herkunft!AS25="...","",[1]Herkunft!AS25)</f>
        <v>-2.9</v>
      </c>
      <c r="AX24" s="68">
        <f>IF([1]Herkunft!AT25="...","",[1]Herkunft!AT25)</f>
        <v>2.4</v>
      </c>
      <c r="AY24" s="68">
        <f>IF([1]Herkunft!AU25="...","",[1]Herkunft!AU25)</f>
        <v>1838</v>
      </c>
      <c r="AZ24" s="68">
        <f>IF([1]Herkunft!AV25="...","",[1]Herkunft!AV25)</f>
        <v>3.4</v>
      </c>
      <c r="BA24" s="68">
        <f>IF([1]Herkunft!AW25="...","",[1]Herkunft!AW25)</f>
        <v>4833</v>
      </c>
      <c r="BB24" s="68">
        <f>IF([1]Herkunft!AX25="...","",[1]Herkunft!AX25)</f>
        <v>3.1</v>
      </c>
      <c r="BC24" s="68">
        <f>IF([1]Herkunft!AY25="...","",[1]Herkunft!AY25)</f>
        <v>2.6</v>
      </c>
      <c r="BD24" s="68" t="str">
        <f>IF([1]Herkunft!AZ25="...","",[1]Herkunft!AZ25)</f>
        <v/>
      </c>
      <c r="BE24" s="68" t="str">
        <f>IF([1]Herkunft!BA25="...","",[1]Herkunft!BA25)</f>
        <v/>
      </c>
      <c r="BF24" s="68" t="str">
        <f>IF([1]Herkunft!BB25="...","",[1]Herkunft!BB25)</f>
        <v/>
      </c>
      <c r="BG24" s="68" t="str">
        <f>IF([1]Herkunft!BC25="...","",[1]Herkunft!BC25)</f>
        <v/>
      </c>
      <c r="BH24" s="68" t="str">
        <f>IF([1]Herkunft!BD25="...","",[1]Herkunft!BD25)</f>
        <v/>
      </c>
      <c r="BI24" s="68" t="str">
        <f>IF([1]Herkunft!BE25="...","",[1]Herkunft!BE25)</f>
        <v/>
      </c>
      <c r="BJ24" s="68" t="str">
        <f>IF([1]Herkunft!BF25="...","",[1]Herkunft!BF25)</f>
        <v/>
      </c>
      <c r="BK24" s="68" t="str">
        <f>IF([1]Herkunft!BG25="...","",[1]Herkunft!BG25)</f>
        <v/>
      </c>
      <c r="BL24" s="68" t="str">
        <f>IF([1]Herkunft!BH25="...","",[1]Herkunft!BH25)</f>
        <v/>
      </c>
      <c r="BM24" s="68" t="str">
        <f>IF([1]Herkunft!BI25="...","",[1]Herkunft!BI25)</f>
        <v/>
      </c>
    </row>
    <row r="25" spans="1:65" x14ac:dyDescent="0.3">
      <c r="A25" s="74" t="s">
        <v>40</v>
      </c>
      <c r="B25" s="28">
        <f t="shared" si="0"/>
        <v>8045</v>
      </c>
      <c r="C25" s="35">
        <f>100*B25/'2024'!B25-100</f>
        <v>14.617466875623307</v>
      </c>
      <c r="D25" s="28">
        <f t="shared" si="1"/>
        <v>17626</v>
      </c>
      <c r="E25" s="35">
        <f>100*D25/'2024'!D25-100</f>
        <v>23.267361353940828</v>
      </c>
      <c r="F25" s="68">
        <f>IF([1]Herkunft!B26="...","",[1]Herkunft!B26)</f>
        <v>657</v>
      </c>
      <c r="G25" s="68">
        <f>IF([1]Herkunft!C26="...","",[1]Herkunft!C26)</f>
        <v>5.5</v>
      </c>
      <c r="H25" s="68">
        <f>IF([1]Herkunft!D26="...","",[1]Herkunft!D26)</f>
        <v>1541</v>
      </c>
      <c r="I25" s="68">
        <f>IF([1]Herkunft!E26="...","",[1]Herkunft!E26)</f>
        <v>11.6</v>
      </c>
      <c r="J25" s="68">
        <f>IF([1]Herkunft!F26="...","",[1]Herkunft!F26)</f>
        <v>2.2999999999999998</v>
      </c>
      <c r="K25" s="68">
        <f>IF([1]Herkunft!G26="...","",[1]Herkunft!G26)</f>
        <v>606</v>
      </c>
      <c r="L25" s="68">
        <f>IF([1]Herkunft!H26="...","",[1]Herkunft!H26)</f>
        <v>26.3</v>
      </c>
      <c r="M25" s="68">
        <f>IF([1]Herkunft!I26="...","",[1]Herkunft!I26)</f>
        <v>1430</v>
      </c>
      <c r="N25" s="68">
        <f>IF([1]Herkunft!J26="...","",[1]Herkunft!J26)</f>
        <v>29.2</v>
      </c>
      <c r="O25" s="68">
        <f>IF([1]Herkunft!K26="...","",[1]Herkunft!K26)</f>
        <v>2.4</v>
      </c>
      <c r="P25" s="68">
        <f>IF([1]Herkunft!L26="...","",[1]Herkunft!L26)</f>
        <v>775</v>
      </c>
      <c r="Q25" s="68">
        <f>IF([1]Herkunft!M26="...","",[1]Herkunft!M26)</f>
        <v>9.6</v>
      </c>
      <c r="R25" s="68">
        <f>IF([1]Herkunft!N26="...","",[1]Herkunft!N26)</f>
        <v>1724</v>
      </c>
      <c r="S25" s="68">
        <f>IF([1]Herkunft!O26="...","",[1]Herkunft!O26)</f>
        <v>17</v>
      </c>
      <c r="T25" s="68">
        <f>IF([1]Herkunft!P26="...","",[1]Herkunft!P26)</f>
        <v>2.2000000000000002</v>
      </c>
      <c r="U25" s="68">
        <f>IF([1]Herkunft!Q26="...","",[1]Herkunft!Q26)</f>
        <v>794</v>
      </c>
      <c r="V25" s="68">
        <f>IF([1]Herkunft!R26="...","",[1]Herkunft!R26)</f>
        <v>20.100000000000001</v>
      </c>
      <c r="W25" s="68">
        <f>IF([1]Herkunft!S26="...","",[1]Herkunft!S26)</f>
        <v>1522</v>
      </c>
      <c r="X25" s="68">
        <f>IF([1]Herkunft!T26="...","",[1]Herkunft!T26)</f>
        <v>11.8</v>
      </c>
      <c r="Y25" s="68">
        <f>IF([1]Herkunft!U26="...","",[1]Herkunft!U26)</f>
        <v>1.9</v>
      </c>
      <c r="Z25" s="68">
        <f>IF([1]Herkunft!V26="...","",[1]Herkunft!V26)</f>
        <v>1101</v>
      </c>
      <c r="AA25" s="68">
        <f>IF([1]Herkunft!W26="...","",[1]Herkunft!W26)</f>
        <v>65.599999999999994</v>
      </c>
      <c r="AB25" s="68">
        <f>IF([1]Herkunft!X26="...","",[1]Herkunft!X26)</f>
        <v>2238</v>
      </c>
      <c r="AC25" s="68">
        <f>IF([1]Herkunft!Y26="...","",[1]Herkunft!Y26)</f>
        <v>57.7</v>
      </c>
      <c r="AD25" s="68">
        <f>IF([1]Herkunft!Z26="...","",[1]Herkunft!Z26)</f>
        <v>2</v>
      </c>
      <c r="AE25" s="68">
        <f>IF([1]Herkunft!AA26="...","",[1]Herkunft!AA26)</f>
        <v>701</v>
      </c>
      <c r="AF25" s="68">
        <f>IF([1]Herkunft!AB26="...","",[1]Herkunft!AB26)</f>
        <v>-14.8</v>
      </c>
      <c r="AG25" s="68">
        <f>IF([1]Herkunft!AC26="...","",[1]Herkunft!AC26)</f>
        <v>1347</v>
      </c>
      <c r="AH25" s="68">
        <f>IF([1]Herkunft!AD26="...","",[1]Herkunft!AD26)</f>
        <v>-14.7</v>
      </c>
      <c r="AI25" s="68">
        <f>IF([1]Herkunft!AE26="...","",[1]Herkunft!AE26)</f>
        <v>1.9</v>
      </c>
      <c r="AJ25" s="68">
        <f>IF([1]Herkunft!AF26="...","",[1]Herkunft!AF26)</f>
        <v>832</v>
      </c>
      <c r="AK25" s="68">
        <f>IF([1]Herkunft!AG26="...","",[1]Herkunft!AG26)</f>
        <v>5.2</v>
      </c>
      <c r="AL25" s="68">
        <f>IF([1]Herkunft!AH26="...","",[1]Herkunft!AH26)</f>
        <v>1804</v>
      </c>
      <c r="AM25" s="68">
        <f>IF([1]Herkunft!AI26="...","",[1]Herkunft!AI26)</f>
        <v>26.7</v>
      </c>
      <c r="AN25" s="68">
        <f>IF([1]Herkunft!AJ26="...","",[1]Herkunft!AJ26)</f>
        <v>2.2000000000000002</v>
      </c>
      <c r="AO25" s="68">
        <f>IF([1]Herkunft!AK26="...","",[1]Herkunft!AK26)</f>
        <v>761</v>
      </c>
      <c r="AP25" s="68">
        <f>IF([1]Herkunft!AL26="...","",[1]Herkunft!AL26)</f>
        <v>-6.2</v>
      </c>
      <c r="AQ25" s="68">
        <f>IF([1]Herkunft!AM26="...","",[1]Herkunft!AM26)</f>
        <v>1539</v>
      </c>
      <c r="AR25" s="68">
        <f>IF([1]Herkunft!AN26="...","",[1]Herkunft!AN26)</f>
        <v>-5.4</v>
      </c>
      <c r="AS25" s="68">
        <f>IF([1]Herkunft!AO26="...","",[1]Herkunft!AO26)</f>
        <v>2</v>
      </c>
      <c r="AT25" s="68">
        <f>IF([1]Herkunft!AP26="...","",[1]Herkunft!AP26)</f>
        <v>795</v>
      </c>
      <c r="AU25" s="68">
        <f>IF([1]Herkunft!AQ26="...","",[1]Herkunft!AQ26)</f>
        <v>9.5</v>
      </c>
      <c r="AV25" s="68">
        <f>IF([1]Herkunft!AR26="...","",[1]Herkunft!AR26)</f>
        <v>1684</v>
      </c>
      <c r="AW25" s="68">
        <f>IF([1]Herkunft!AS26="...","",[1]Herkunft!AS26)</f>
        <v>12.3</v>
      </c>
      <c r="AX25" s="68">
        <f>IF([1]Herkunft!AT26="...","",[1]Herkunft!AT26)</f>
        <v>2.1</v>
      </c>
      <c r="AY25" s="68">
        <f>IF([1]Herkunft!AU26="...","",[1]Herkunft!AU26)</f>
        <v>1023</v>
      </c>
      <c r="AZ25" s="68">
        <f>IF([1]Herkunft!AV26="...","",[1]Herkunft!AV26)</f>
        <v>39.799999999999997</v>
      </c>
      <c r="BA25" s="68">
        <f>IF([1]Herkunft!AW26="...","",[1]Herkunft!AW26)</f>
        <v>2797</v>
      </c>
      <c r="BB25" s="68">
        <f>IF([1]Herkunft!AX26="...","",[1]Herkunft!AX26)</f>
        <v>95.7</v>
      </c>
      <c r="BC25" s="68">
        <f>IF([1]Herkunft!AY26="...","",[1]Herkunft!AY26)</f>
        <v>2.7</v>
      </c>
      <c r="BD25" s="68" t="str">
        <f>IF([1]Herkunft!AZ26="...","",[1]Herkunft!AZ26)</f>
        <v/>
      </c>
      <c r="BE25" s="68" t="str">
        <f>IF([1]Herkunft!BA26="...","",[1]Herkunft!BA26)</f>
        <v/>
      </c>
      <c r="BF25" s="68" t="str">
        <f>IF([1]Herkunft!BB26="...","",[1]Herkunft!BB26)</f>
        <v/>
      </c>
      <c r="BG25" s="68" t="str">
        <f>IF([1]Herkunft!BC26="...","",[1]Herkunft!BC26)</f>
        <v/>
      </c>
      <c r="BH25" s="68" t="str">
        <f>IF([1]Herkunft!BD26="...","",[1]Herkunft!BD26)</f>
        <v/>
      </c>
      <c r="BI25" s="68" t="str">
        <f>IF([1]Herkunft!BE26="...","",[1]Herkunft!BE26)</f>
        <v/>
      </c>
      <c r="BJ25" s="68" t="str">
        <f>IF([1]Herkunft!BF26="...","",[1]Herkunft!BF26)</f>
        <v/>
      </c>
      <c r="BK25" s="68" t="str">
        <f>IF([1]Herkunft!BG26="...","",[1]Herkunft!BG26)</f>
        <v/>
      </c>
      <c r="BL25" s="68" t="str">
        <f>IF([1]Herkunft!BH26="...","",[1]Herkunft!BH26)</f>
        <v/>
      </c>
      <c r="BM25" s="68" t="str">
        <f>IF([1]Herkunft!BI26="...","",[1]Herkunft!BI26)</f>
        <v/>
      </c>
    </row>
    <row r="26" spans="1:65" x14ac:dyDescent="0.3">
      <c r="A26" s="74" t="s">
        <v>41</v>
      </c>
      <c r="B26" s="28">
        <f t="shared" si="0"/>
        <v>12997</v>
      </c>
      <c r="C26" s="35">
        <f>100*B26/'2024'!B26-100</f>
        <v>2.1294986641521234</v>
      </c>
      <c r="D26" s="28">
        <f t="shared" si="1"/>
        <v>37660</v>
      </c>
      <c r="E26" s="35">
        <f>100*D26/'2024'!D26-100</f>
        <v>-8.5122922942376817</v>
      </c>
      <c r="F26" s="68">
        <f>IF([1]Herkunft!B27="...","",[1]Herkunft!B27)</f>
        <v>999</v>
      </c>
      <c r="G26" s="68">
        <f>IF([1]Herkunft!C27="...","",[1]Herkunft!C27)</f>
        <v>-39.200000000000003</v>
      </c>
      <c r="H26" s="68">
        <f>IF([1]Herkunft!D27="...","",[1]Herkunft!D27)</f>
        <v>2097</v>
      </c>
      <c r="I26" s="68">
        <f>IF([1]Herkunft!E27="...","",[1]Herkunft!E27)</f>
        <v>-57.3</v>
      </c>
      <c r="J26" s="68">
        <f>IF([1]Herkunft!F27="...","",[1]Herkunft!F27)</f>
        <v>2.1</v>
      </c>
      <c r="K26" s="68">
        <f>IF([1]Herkunft!G27="...","",[1]Herkunft!G27)</f>
        <v>1036</v>
      </c>
      <c r="L26" s="68">
        <f>IF([1]Herkunft!H27="...","",[1]Herkunft!H27)</f>
        <v>-11.4</v>
      </c>
      <c r="M26" s="68">
        <f>IF([1]Herkunft!I27="...","",[1]Herkunft!I27)</f>
        <v>2785</v>
      </c>
      <c r="N26" s="68">
        <f>IF([1]Herkunft!J27="...","",[1]Herkunft!J27)</f>
        <v>-23</v>
      </c>
      <c r="O26" s="68">
        <f>IF([1]Herkunft!K27="...","",[1]Herkunft!K27)</f>
        <v>2.7</v>
      </c>
      <c r="P26" s="68">
        <f>IF([1]Herkunft!L27="...","",[1]Herkunft!L27)</f>
        <v>1463</v>
      </c>
      <c r="Q26" s="68">
        <f>IF([1]Herkunft!M27="...","",[1]Herkunft!M27)</f>
        <v>11.5</v>
      </c>
      <c r="R26" s="68">
        <f>IF([1]Herkunft!N27="...","",[1]Herkunft!N27)</f>
        <v>4286</v>
      </c>
      <c r="S26" s="68">
        <f>IF([1]Herkunft!O27="...","",[1]Herkunft!O27)</f>
        <v>3.5</v>
      </c>
      <c r="T26" s="68">
        <f>IF([1]Herkunft!P27="...","",[1]Herkunft!P27)</f>
        <v>2.9</v>
      </c>
      <c r="U26" s="68">
        <f>IF([1]Herkunft!Q27="...","",[1]Herkunft!Q27)</f>
        <v>1090</v>
      </c>
      <c r="V26" s="68">
        <f>IF([1]Herkunft!R27="...","",[1]Herkunft!R27)</f>
        <v>-18.899999999999999</v>
      </c>
      <c r="W26" s="68">
        <f>IF([1]Herkunft!S27="...","",[1]Herkunft!S27)</f>
        <v>4031</v>
      </c>
      <c r="X26" s="68">
        <f>IF([1]Herkunft!T27="...","",[1]Herkunft!T27)</f>
        <v>-9.1</v>
      </c>
      <c r="Y26" s="68">
        <f>IF([1]Herkunft!U27="...","",[1]Herkunft!U27)</f>
        <v>3.7</v>
      </c>
      <c r="Z26" s="68">
        <f>IF([1]Herkunft!V27="...","",[1]Herkunft!V27)</f>
        <v>1224</v>
      </c>
      <c r="AA26" s="68">
        <f>IF([1]Herkunft!W27="...","",[1]Herkunft!W27)</f>
        <v>-2.6</v>
      </c>
      <c r="AB26" s="68">
        <f>IF([1]Herkunft!X27="...","",[1]Herkunft!X27)</f>
        <v>4315</v>
      </c>
      <c r="AC26" s="68">
        <f>IF([1]Herkunft!Y27="...","",[1]Herkunft!Y27)</f>
        <v>-5.4</v>
      </c>
      <c r="AD26" s="68">
        <f>IF([1]Herkunft!Z27="...","",[1]Herkunft!Z27)</f>
        <v>3.5</v>
      </c>
      <c r="AE26" s="68">
        <f>IF([1]Herkunft!AA27="...","",[1]Herkunft!AA27)</f>
        <v>1235</v>
      </c>
      <c r="AF26" s="68">
        <f>IF([1]Herkunft!AB27="...","",[1]Herkunft!AB27)</f>
        <v>-12.3</v>
      </c>
      <c r="AG26" s="68">
        <f>IF([1]Herkunft!AC27="...","",[1]Herkunft!AC27)</f>
        <v>4045</v>
      </c>
      <c r="AH26" s="68">
        <f>IF([1]Herkunft!AD27="...","",[1]Herkunft!AD27)</f>
        <v>-21.8</v>
      </c>
      <c r="AI26" s="68">
        <f>IF([1]Herkunft!AE27="...","",[1]Herkunft!AE27)</f>
        <v>3.3</v>
      </c>
      <c r="AJ26" s="68">
        <f>IF([1]Herkunft!AF27="...","",[1]Herkunft!AF27)</f>
        <v>1340</v>
      </c>
      <c r="AK26" s="68">
        <f>IF([1]Herkunft!AG27="...","",[1]Herkunft!AG27)</f>
        <v>16.3</v>
      </c>
      <c r="AL26" s="68">
        <f>IF([1]Herkunft!AH27="...","",[1]Herkunft!AH27)</f>
        <v>4061</v>
      </c>
      <c r="AM26" s="68">
        <f>IF([1]Herkunft!AI27="...","",[1]Herkunft!AI27)</f>
        <v>-7</v>
      </c>
      <c r="AN26" s="68">
        <f>IF([1]Herkunft!AJ27="...","",[1]Herkunft!AJ27)</f>
        <v>3</v>
      </c>
      <c r="AO26" s="68">
        <f>IF([1]Herkunft!AK27="...","",[1]Herkunft!AK27)</f>
        <v>1379</v>
      </c>
      <c r="AP26" s="68">
        <f>IF([1]Herkunft!AL27="...","",[1]Herkunft!AL27)</f>
        <v>19.8</v>
      </c>
      <c r="AQ26" s="68">
        <f>IF([1]Herkunft!AM27="...","",[1]Herkunft!AM27)</f>
        <v>3629</v>
      </c>
      <c r="AR26" s="68">
        <f>IF([1]Herkunft!AN27="...","",[1]Herkunft!AN27)</f>
        <v>-5.4</v>
      </c>
      <c r="AS26" s="68">
        <f>IF([1]Herkunft!AO27="...","",[1]Herkunft!AO27)</f>
        <v>2.6</v>
      </c>
      <c r="AT26" s="68">
        <f>IF([1]Herkunft!AP27="...","",[1]Herkunft!AP27)</f>
        <v>1474</v>
      </c>
      <c r="AU26" s="68">
        <f>IF([1]Herkunft!AQ27="...","",[1]Herkunft!AQ27)</f>
        <v>33.200000000000003</v>
      </c>
      <c r="AV26" s="68">
        <f>IF([1]Herkunft!AR27="...","",[1]Herkunft!AR27)</f>
        <v>3875</v>
      </c>
      <c r="AW26" s="68">
        <f>IF([1]Herkunft!AS27="...","",[1]Herkunft!AS27)</f>
        <v>25.8</v>
      </c>
      <c r="AX26" s="68">
        <f>IF([1]Herkunft!AT27="...","",[1]Herkunft!AT27)</f>
        <v>2.6</v>
      </c>
      <c r="AY26" s="68">
        <f>IF([1]Herkunft!AU27="...","",[1]Herkunft!AU27)</f>
        <v>1757</v>
      </c>
      <c r="AZ26" s="68">
        <f>IF([1]Herkunft!AV27="...","",[1]Herkunft!AV27)</f>
        <v>48.6</v>
      </c>
      <c r="BA26" s="68">
        <f>IF([1]Herkunft!AW27="...","",[1]Herkunft!AW27)</f>
        <v>4536</v>
      </c>
      <c r="BB26" s="68">
        <f>IF([1]Herkunft!AX27="...","",[1]Herkunft!AX27)</f>
        <v>49</v>
      </c>
      <c r="BC26" s="68">
        <f>IF([1]Herkunft!AY27="...","",[1]Herkunft!AY27)</f>
        <v>2.6</v>
      </c>
      <c r="BD26" s="68" t="str">
        <f>IF([1]Herkunft!AZ27="...","",[1]Herkunft!AZ27)</f>
        <v/>
      </c>
      <c r="BE26" s="68" t="str">
        <f>IF([1]Herkunft!BA27="...","",[1]Herkunft!BA27)</f>
        <v/>
      </c>
      <c r="BF26" s="68" t="str">
        <f>IF([1]Herkunft!BB27="...","",[1]Herkunft!BB27)</f>
        <v/>
      </c>
      <c r="BG26" s="68" t="str">
        <f>IF([1]Herkunft!BC27="...","",[1]Herkunft!BC27)</f>
        <v/>
      </c>
      <c r="BH26" s="68" t="str">
        <f>IF([1]Herkunft!BD27="...","",[1]Herkunft!BD27)</f>
        <v/>
      </c>
      <c r="BI26" s="68" t="str">
        <f>IF([1]Herkunft!BE27="...","",[1]Herkunft!BE27)</f>
        <v/>
      </c>
      <c r="BJ26" s="68" t="str">
        <f>IF([1]Herkunft!BF27="...","",[1]Herkunft!BF27)</f>
        <v/>
      </c>
      <c r="BK26" s="68" t="str">
        <f>IF([1]Herkunft!BG27="...","",[1]Herkunft!BG27)</f>
        <v/>
      </c>
      <c r="BL26" s="68" t="str">
        <f>IF([1]Herkunft!BH27="...","",[1]Herkunft!BH27)</f>
        <v/>
      </c>
      <c r="BM26" s="68" t="str">
        <f>IF([1]Herkunft!BI27="...","",[1]Herkunft!BI27)</f>
        <v/>
      </c>
    </row>
    <row r="27" spans="1:65" x14ac:dyDescent="0.3">
      <c r="A27" s="74" t="s">
        <v>42</v>
      </c>
      <c r="B27" s="28">
        <f t="shared" si="0"/>
        <v>49667</v>
      </c>
      <c r="C27" s="35">
        <f>100*B27/'2024'!B27-100</f>
        <v>-4.7886513946132396</v>
      </c>
      <c r="D27" s="28">
        <f t="shared" si="1"/>
        <v>79705</v>
      </c>
      <c r="E27" s="35">
        <f>100*D27/'2024'!D27-100</f>
        <v>-2.9703572950270853</v>
      </c>
      <c r="F27" s="68">
        <f>IF([1]Herkunft!B28="...","",[1]Herkunft!B28)</f>
        <v>3649</v>
      </c>
      <c r="G27" s="68">
        <f>IF([1]Herkunft!C28="...","",[1]Herkunft!C28)</f>
        <v>-4.2</v>
      </c>
      <c r="H27" s="68">
        <f>IF([1]Herkunft!D28="...","",[1]Herkunft!D28)</f>
        <v>5527</v>
      </c>
      <c r="I27" s="68">
        <f>IF([1]Herkunft!E28="...","",[1]Herkunft!E28)</f>
        <v>-7.6</v>
      </c>
      <c r="J27" s="68">
        <f>IF([1]Herkunft!F28="...","",[1]Herkunft!F28)</f>
        <v>1.5</v>
      </c>
      <c r="K27" s="68">
        <f>IF([1]Herkunft!G28="...","",[1]Herkunft!G28)</f>
        <v>3901</v>
      </c>
      <c r="L27" s="68">
        <f>IF([1]Herkunft!H28="...","",[1]Herkunft!H28)</f>
        <v>-0.2</v>
      </c>
      <c r="M27" s="68">
        <f>IF([1]Herkunft!I28="...","",[1]Herkunft!I28)</f>
        <v>6350</v>
      </c>
      <c r="N27" s="68">
        <f>IF([1]Herkunft!J28="...","",[1]Herkunft!J28)</f>
        <v>-3.8</v>
      </c>
      <c r="O27" s="68">
        <f>IF([1]Herkunft!K28="...","",[1]Herkunft!K28)</f>
        <v>1.6</v>
      </c>
      <c r="P27" s="68">
        <f>IF([1]Herkunft!L28="...","",[1]Herkunft!L28)</f>
        <v>3894</v>
      </c>
      <c r="Q27" s="68">
        <f>IF([1]Herkunft!M28="...","",[1]Herkunft!M28)</f>
        <v>-5.2</v>
      </c>
      <c r="R27" s="68">
        <f>IF([1]Herkunft!N28="...","",[1]Herkunft!N28)</f>
        <v>6161</v>
      </c>
      <c r="S27" s="68">
        <f>IF([1]Herkunft!O28="...","",[1]Herkunft!O28)</f>
        <v>-7.9</v>
      </c>
      <c r="T27" s="68">
        <f>IF([1]Herkunft!P28="...","",[1]Herkunft!P28)</f>
        <v>1.6</v>
      </c>
      <c r="U27" s="68">
        <f>IF([1]Herkunft!Q28="...","",[1]Herkunft!Q28)</f>
        <v>5671</v>
      </c>
      <c r="V27" s="68">
        <f>IF([1]Herkunft!R28="...","",[1]Herkunft!R28)</f>
        <v>1.9</v>
      </c>
      <c r="W27" s="68">
        <f>IF([1]Herkunft!S28="...","",[1]Herkunft!S28)</f>
        <v>8905</v>
      </c>
      <c r="X27" s="68">
        <f>IF([1]Herkunft!T28="...","",[1]Herkunft!T28)</f>
        <v>3</v>
      </c>
      <c r="Y27" s="68">
        <f>IF([1]Herkunft!U28="...","",[1]Herkunft!U28)</f>
        <v>1.6</v>
      </c>
      <c r="Z27" s="68">
        <f>IF([1]Herkunft!V28="...","",[1]Herkunft!V28)</f>
        <v>7075</v>
      </c>
      <c r="AA27" s="68">
        <f>IF([1]Herkunft!W28="...","",[1]Herkunft!W28)</f>
        <v>7.6</v>
      </c>
      <c r="AB27" s="68">
        <f>IF([1]Herkunft!X28="...","",[1]Herkunft!X28)</f>
        <v>11248</v>
      </c>
      <c r="AC27" s="68">
        <f>IF([1]Herkunft!Y28="...","",[1]Herkunft!Y28)</f>
        <v>7.4</v>
      </c>
      <c r="AD27" s="68">
        <f>IF([1]Herkunft!Z28="...","",[1]Herkunft!Z28)</f>
        <v>1.6</v>
      </c>
      <c r="AE27" s="68">
        <f>IF([1]Herkunft!AA28="...","",[1]Herkunft!AA28)</f>
        <v>5540</v>
      </c>
      <c r="AF27" s="68">
        <f>IF([1]Herkunft!AB28="...","",[1]Herkunft!AB28)</f>
        <v>15.1</v>
      </c>
      <c r="AG27" s="68">
        <f>IF([1]Herkunft!AC28="...","",[1]Herkunft!AC28)</f>
        <v>9050</v>
      </c>
      <c r="AH27" s="68">
        <f>IF([1]Herkunft!AD28="...","",[1]Herkunft!AD28)</f>
        <v>22.2</v>
      </c>
      <c r="AI27" s="68">
        <f>IF([1]Herkunft!AE28="...","",[1]Herkunft!AE28)</f>
        <v>1.6</v>
      </c>
      <c r="AJ27" s="68">
        <f>IF([1]Herkunft!AF28="...","",[1]Herkunft!AF28)</f>
        <v>4800</v>
      </c>
      <c r="AK27" s="68">
        <f>IF([1]Herkunft!AG28="...","",[1]Herkunft!AG28)</f>
        <v>-28.3</v>
      </c>
      <c r="AL27" s="68">
        <f>IF([1]Herkunft!AH28="...","",[1]Herkunft!AH28)</f>
        <v>8135</v>
      </c>
      <c r="AM27" s="68">
        <f>IF([1]Herkunft!AI28="...","",[1]Herkunft!AI28)</f>
        <v>-22</v>
      </c>
      <c r="AN27" s="68">
        <f>IF([1]Herkunft!AJ28="...","",[1]Herkunft!AJ28)</f>
        <v>1.7</v>
      </c>
      <c r="AO27" s="68">
        <f>IF([1]Herkunft!AK28="...","",[1]Herkunft!AK28)</f>
        <v>5791</v>
      </c>
      <c r="AP27" s="68">
        <f>IF([1]Herkunft!AL28="...","",[1]Herkunft!AL28)</f>
        <v>-6.1</v>
      </c>
      <c r="AQ27" s="68">
        <f>IF([1]Herkunft!AM28="...","",[1]Herkunft!AM28)</f>
        <v>9206</v>
      </c>
      <c r="AR27" s="68">
        <f>IF([1]Herkunft!AN28="...","",[1]Herkunft!AN28)</f>
        <v>-6</v>
      </c>
      <c r="AS27" s="68">
        <f>IF([1]Herkunft!AO28="...","",[1]Herkunft!AO28)</f>
        <v>1.6</v>
      </c>
      <c r="AT27" s="68">
        <f>IF([1]Herkunft!AP28="...","",[1]Herkunft!AP28)</f>
        <v>4994</v>
      </c>
      <c r="AU27" s="68">
        <f>IF([1]Herkunft!AQ28="...","",[1]Herkunft!AQ28)</f>
        <v>2.1</v>
      </c>
      <c r="AV27" s="68">
        <f>IF([1]Herkunft!AR28="...","",[1]Herkunft!AR28)</f>
        <v>7906</v>
      </c>
      <c r="AW27" s="68">
        <f>IF([1]Herkunft!AS28="...","",[1]Herkunft!AS28)</f>
        <v>7.1</v>
      </c>
      <c r="AX27" s="68">
        <f>IF([1]Herkunft!AT28="...","",[1]Herkunft!AT28)</f>
        <v>1.6</v>
      </c>
      <c r="AY27" s="68">
        <f>IF([1]Herkunft!AU28="...","",[1]Herkunft!AU28)</f>
        <v>4352</v>
      </c>
      <c r="AZ27" s="68">
        <f>IF([1]Herkunft!AV28="...","",[1]Herkunft!AV28)</f>
        <v>-22.8</v>
      </c>
      <c r="BA27" s="68">
        <f>IF([1]Herkunft!AW28="...","",[1]Herkunft!AW28)</f>
        <v>7217</v>
      </c>
      <c r="BB27" s="68">
        <f>IF([1]Herkunft!AX28="...","",[1]Herkunft!AX28)</f>
        <v>-17.3</v>
      </c>
      <c r="BC27" s="68">
        <f>IF([1]Herkunft!AY28="...","",[1]Herkunft!AY28)</f>
        <v>1.7</v>
      </c>
      <c r="BD27" s="68" t="str">
        <f>IF([1]Herkunft!AZ28="...","",[1]Herkunft!AZ28)</f>
        <v/>
      </c>
      <c r="BE27" s="68" t="str">
        <f>IF([1]Herkunft!BA28="...","",[1]Herkunft!BA28)</f>
        <v/>
      </c>
      <c r="BF27" s="68" t="str">
        <f>IF([1]Herkunft!BB28="...","",[1]Herkunft!BB28)</f>
        <v/>
      </c>
      <c r="BG27" s="68" t="str">
        <f>IF([1]Herkunft!BC28="...","",[1]Herkunft!BC28)</f>
        <v/>
      </c>
      <c r="BH27" s="68" t="str">
        <f>IF([1]Herkunft!BD28="...","",[1]Herkunft!BD28)</f>
        <v/>
      </c>
      <c r="BI27" s="68" t="str">
        <f>IF([1]Herkunft!BE28="...","",[1]Herkunft!BE28)</f>
        <v/>
      </c>
      <c r="BJ27" s="68" t="str">
        <f>IF([1]Herkunft!BF28="...","",[1]Herkunft!BF28)</f>
        <v/>
      </c>
      <c r="BK27" s="68" t="str">
        <f>IF([1]Herkunft!BG28="...","",[1]Herkunft!BG28)</f>
        <v/>
      </c>
      <c r="BL27" s="68" t="str">
        <f>IF([1]Herkunft!BH28="...","",[1]Herkunft!BH28)</f>
        <v/>
      </c>
      <c r="BM27" s="68" t="str">
        <f>IF([1]Herkunft!BI28="...","",[1]Herkunft!BI28)</f>
        <v/>
      </c>
    </row>
    <row r="28" spans="1:65" x14ac:dyDescent="0.3">
      <c r="A28" s="74" t="s">
        <v>43</v>
      </c>
      <c r="B28" s="28">
        <f t="shared" si="0"/>
        <v>3842</v>
      </c>
      <c r="C28" s="35">
        <f>100*B28/'2024'!B28-100</f>
        <v>19.613947696139476</v>
      </c>
      <c r="D28" s="28">
        <f t="shared" si="1"/>
        <v>11526</v>
      </c>
      <c r="E28" s="35">
        <f>100*D28/'2024'!D28-100</f>
        <v>65.010737294201874</v>
      </c>
      <c r="F28" s="68">
        <f>IF([1]Herkunft!B29="...","",[1]Herkunft!B29)</f>
        <v>438</v>
      </c>
      <c r="G28" s="68">
        <f>IF([1]Herkunft!C29="...","",[1]Herkunft!C29)</f>
        <v>-1.1000000000000001</v>
      </c>
      <c r="H28" s="68">
        <f>IF([1]Herkunft!D29="...","",[1]Herkunft!D29)</f>
        <v>1165</v>
      </c>
      <c r="I28" s="68">
        <f>IF([1]Herkunft!E29="...","",[1]Herkunft!E29)</f>
        <v>1.7</v>
      </c>
      <c r="J28" s="68">
        <f>IF([1]Herkunft!F29="...","",[1]Herkunft!F29)</f>
        <v>2.7</v>
      </c>
      <c r="K28" s="68">
        <f>IF([1]Herkunft!G29="...","",[1]Herkunft!G29)</f>
        <v>281</v>
      </c>
      <c r="L28" s="68">
        <f>IF([1]Herkunft!H29="...","",[1]Herkunft!H29)</f>
        <v>49.5</v>
      </c>
      <c r="M28" s="68">
        <f>IF([1]Herkunft!I29="...","",[1]Herkunft!I29)</f>
        <v>613</v>
      </c>
      <c r="N28" s="68">
        <f>IF([1]Herkunft!J29="...","",[1]Herkunft!J29)</f>
        <v>74.099999999999994</v>
      </c>
      <c r="O28" s="68">
        <f>IF([1]Herkunft!K29="...","",[1]Herkunft!K29)</f>
        <v>2.2000000000000002</v>
      </c>
      <c r="P28" s="68">
        <f>IF([1]Herkunft!L29="...","",[1]Herkunft!L29)</f>
        <v>395</v>
      </c>
      <c r="Q28" s="68">
        <f>IF([1]Herkunft!M29="...","",[1]Herkunft!M29)</f>
        <v>36.200000000000003</v>
      </c>
      <c r="R28" s="68">
        <f>IF([1]Herkunft!N29="...","",[1]Herkunft!N29)</f>
        <v>864</v>
      </c>
      <c r="S28" s="68">
        <f>IF([1]Herkunft!O29="...","",[1]Herkunft!O29)</f>
        <v>8.3000000000000007</v>
      </c>
      <c r="T28" s="68">
        <f>IF([1]Herkunft!P29="...","",[1]Herkunft!P29)</f>
        <v>2.2000000000000002</v>
      </c>
      <c r="U28" s="68">
        <f>IF([1]Herkunft!Q29="...","",[1]Herkunft!Q29)</f>
        <v>420</v>
      </c>
      <c r="V28" s="68">
        <f>IF([1]Herkunft!R29="...","",[1]Herkunft!R29)</f>
        <v>64.7</v>
      </c>
      <c r="W28" s="68">
        <f>IF([1]Herkunft!S29="...","",[1]Herkunft!S29)</f>
        <v>2179</v>
      </c>
      <c r="X28" s="68">
        <f>IF([1]Herkunft!T29="...","",[1]Herkunft!T29)</f>
        <v>265.60000000000002</v>
      </c>
      <c r="Y28" s="68">
        <f>IF([1]Herkunft!U29="...","",[1]Herkunft!U29)</f>
        <v>5.2</v>
      </c>
      <c r="Z28" s="68">
        <f>IF([1]Herkunft!V29="...","",[1]Herkunft!V29)</f>
        <v>300</v>
      </c>
      <c r="AA28" s="68">
        <f>IF([1]Herkunft!W29="...","",[1]Herkunft!W29)</f>
        <v>22</v>
      </c>
      <c r="AB28" s="68">
        <f>IF([1]Herkunft!X29="...","",[1]Herkunft!X29)</f>
        <v>802</v>
      </c>
      <c r="AC28" s="68">
        <f>IF([1]Herkunft!Y29="...","",[1]Herkunft!Y29)</f>
        <v>67.8</v>
      </c>
      <c r="AD28" s="68">
        <f>IF([1]Herkunft!Z29="...","",[1]Herkunft!Z29)</f>
        <v>2.7</v>
      </c>
      <c r="AE28" s="68">
        <f>IF([1]Herkunft!AA29="...","",[1]Herkunft!AA29)</f>
        <v>353</v>
      </c>
      <c r="AF28" s="68">
        <f>IF([1]Herkunft!AB29="...","",[1]Herkunft!AB29)</f>
        <v>-21.4</v>
      </c>
      <c r="AG28" s="68">
        <f>IF([1]Herkunft!AC29="...","",[1]Herkunft!AC29)</f>
        <v>919</v>
      </c>
      <c r="AH28" s="68">
        <f>IF([1]Herkunft!AD29="...","",[1]Herkunft!AD29)</f>
        <v>7.6</v>
      </c>
      <c r="AI28" s="68">
        <f>IF([1]Herkunft!AE29="...","",[1]Herkunft!AE29)</f>
        <v>2.6</v>
      </c>
      <c r="AJ28" s="68">
        <f>IF([1]Herkunft!AF29="...","",[1]Herkunft!AF29)</f>
        <v>349</v>
      </c>
      <c r="AK28" s="68">
        <f>IF([1]Herkunft!AG29="...","",[1]Herkunft!AG29)</f>
        <v>-13</v>
      </c>
      <c r="AL28" s="68">
        <f>IF([1]Herkunft!AH29="...","",[1]Herkunft!AH29)</f>
        <v>1299</v>
      </c>
      <c r="AM28" s="68">
        <f>IF([1]Herkunft!AI29="...","",[1]Herkunft!AI29)</f>
        <v>56.7</v>
      </c>
      <c r="AN28" s="68">
        <f>IF([1]Herkunft!AJ29="...","",[1]Herkunft!AJ29)</f>
        <v>3.7</v>
      </c>
      <c r="AO28" s="68">
        <f>IF([1]Herkunft!AK29="...","",[1]Herkunft!AK29)</f>
        <v>337</v>
      </c>
      <c r="AP28" s="68">
        <f>IF([1]Herkunft!AL29="...","",[1]Herkunft!AL29)</f>
        <v>8</v>
      </c>
      <c r="AQ28" s="68">
        <f>IF([1]Herkunft!AM29="...","",[1]Herkunft!AM29)</f>
        <v>1254</v>
      </c>
      <c r="AR28" s="68">
        <f>IF([1]Herkunft!AN29="...","",[1]Herkunft!AN29)</f>
        <v>76.599999999999994</v>
      </c>
      <c r="AS28" s="68">
        <f>IF([1]Herkunft!AO29="...","",[1]Herkunft!AO29)</f>
        <v>3.7</v>
      </c>
      <c r="AT28" s="68">
        <f>IF([1]Herkunft!AP29="...","",[1]Herkunft!AP29)</f>
        <v>450</v>
      </c>
      <c r="AU28" s="68">
        <f>IF([1]Herkunft!AQ29="...","",[1]Herkunft!AQ29)</f>
        <v>19.7</v>
      </c>
      <c r="AV28" s="68">
        <f>IF([1]Herkunft!AR29="...","",[1]Herkunft!AR29)</f>
        <v>1156</v>
      </c>
      <c r="AW28" s="68">
        <f>IF([1]Herkunft!AS29="...","",[1]Herkunft!AS29)</f>
        <v>48</v>
      </c>
      <c r="AX28" s="68">
        <f>IF([1]Herkunft!AT29="...","",[1]Herkunft!AT29)</f>
        <v>2.6</v>
      </c>
      <c r="AY28" s="68">
        <f>IF([1]Herkunft!AU29="...","",[1]Herkunft!AU29)</f>
        <v>519</v>
      </c>
      <c r="AZ28" s="68">
        <f>IF([1]Herkunft!AV29="...","",[1]Herkunft!AV29)</f>
        <v>106</v>
      </c>
      <c r="BA28" s="68">
        <f>IF([1]Herkunft!AW29="...","",[1]Herkunft!AW29)</f>
        <v>1275</v>
      </c>
      <c r="BB28" s="68">
        <f>IF([1]Herkunft!AX29="...","",[1]Herkunft!AX29)</f>
        <v>188.5</v>
      </c>
      <c r="BC28" s="68">
        <f>IF([1]Herkunft!AY29="...","",[1]Herkunft!AY29)</f>
        <v>2.5</v>
      </c>
      <c r="BD28" s="68" t="str">
        <f>IF([1]Herkunft!AZ29="...","",[1]Herkunft!AZ29)</f>
        <v/>
      </c>
      <c r="BE28" s="68" t="str">
        <f>IF([1]Herkunft!BA29="...","",[1]Herkunft!BA29)</f>
        <v/>
      </c>
      <c r="BF28" s="68" t="str">
        <f>IF([1]Herkunft!BB29="...","",[1]Herkunft!BB29)</f>
        <v/>
      </c>
      <c r="BG28" s="68" t="str">
        <f>IF([1]Herkunft!BC29="...","",[1]Herkunft!BC29)</f>
        <v/>
      </c>
      <c r="BH28" s="68" t="str">
        <f>IF([1]Herkunft!BD29="...","",[1]Herkunft!BD29)</f>
        <v/>
      </c>
      <c r="BI28" s="68" t="str">
        <f>IF([1]Herkunft!BE29="...","",[1]Herkunft!BE29)</f>
        <v/>
      </c>
      <c r="BJ28" s="68" t="str">
        <f>IF([1]Herkunft!BF29="...","",[1]Herkunft!BF29)</f>
        <v/>
      </c>
      <c r="BK28" s="68" t="str">
        <f>IF([1]Herkunft!BG29="...","",[1]Herkunft!BG29)</f>
        <v/>
      </c>
      <c r="BL28" s="68" t="str">
        <f>IF([1]Herkunft!BH29="...","",[1]Herkunft!BH29)</f>
        <v/>
      </c>
      <c r="BM28" s="68" t="str">
        <f>IF([1]Herkunft!BI29="...","",[1]Herkunft!BI29)</f>
        <v/>
      </c>
    </row>
    <row r="29" spans="1:65" x14ac:dyDescent="0.3">
      <c r="A29" s="74" t="s">
        <v>44</v>
      </c>
      <c r="B29" s="28">
        <f t="shared" si="0"/>
        <v>1011778</v>
      </c>
      <c r="C29" s="35">
        <f>100*B29/'2024'!B29-100</f>
        <v>2.4026379525504495</v>
      </c>
      <c r="D29" s="28">
        <f t="shared" si="1"/>
        <v>2275558</v>
      </c>
      <c r="E29" s="35">
        <f>100*D29/'2024'!D29-100</f>
        <v>3.0008210886712448</v>
      </c>
      <c r="F29" s="68">
        <f>IF([1]Herkunft!B30="...","",[1]Herkunft!B30)</f>
        <v>75788</v>
      </c>
      <c r="G29" s="68">
        <f>IF([1]Herkunft!C30="...","",[1]Herkunft!C30)</f>
        <v>-0.1</v>
      </c>
      <c r="H29" s="68">
        <f>IF([1]Herkunft!D30="...","",[1]Herkunft!D30)</f>
        <v>158010</v>
      </c>
      <c r="I29" s="68">
        <f>IF([1]Herkunft!E30="...","",[1]Herkunft!E30)</f>
        <v>-5</v>
      </c>
      <c r="J29" s="68">
        <f>IF([1]Herkunft!F30="...","",[1]Herkunft!F30)</f>
        <v>2.1</v>
      </c>
      <c r="K29" s="68">
        <f>IF([1]Herkunft!G30="...","",[1]Herkunft!G30)</f>
        <v>85065</v>
      </c>
      <c r="L29" s="68">
        <f>IF([1]Herkunft!H30="...","",[1]Herkunft!H30)</f>
        <v>6.9</v>
      </c>
      <c r="M29" s="68">
        <f>IF([1]Herkunft!I30="...","",[1]Herkunft!I30)</f>
        <v>196271</v>
      </c>
      <c r="N29" s="68">
        <f>IF([1]Herkunft!J30="...","",[1]Herkunft!J30)</f>
        <v>2.1</v>
      </c>
      <c r="O29" s="68">
        <f>IF([1]Herkunft!K30="...","",[1]Herkunft!K30)</f>
        <v>2.2999999999999998</v>
      </c>
      <c r="P29" s="68">
        <f>IF([1]Herkunft!L30="...","",[1]Herkunft!L30)</f>
        <v>68543</v>
      </c>
      <c r="Q29" s="68">
        <f>IF([1]Herkunft!M30="...","",[1]Herkunft!M30)</f>
        <v>-2.2000000000000002</v>
      </c>
      <c r="R29" s="68">
        <f>IF([1]Herkunft!N30="...","",[1]Herkunft!N30)</f>
        <v>140983</v>
      </c>
      <c r="S29" s="68">
        <f>IF([1]Herkunft!O30="...","",[1]Herkunft!O30)</f>
        <v>2.6</v>
      </c>
      <c r="T29" s="68">
        <f>IF([1]Herkunft!P30="...","",[1]Herkunft!P30)</f>
        <v>2.1</v>
      </c>
      <c r="U29" s="68">
        <f>IF([1]Herkunft!Q30="...","",[1]Herkunft!Q30)</f>
        <v>100879</v>
      </c>
      <c r="V29" s="68">
        <f>IF([1]Herkunft!R30="...","",[1]Herkunft!R30)</f>
        <v>14.2</v>
      </c>
      <c r="W29" s="68">
        <f>IF([1]Herkunft!S30="...","",[1]Herkunft!S30)</f>
        <v>214819</v>
      </c>
      <c r="X29" s="68">
        <f>IF([1]Herkunft!T30="...","",[1]Herkunft!T30)</f>
        <v>20.8</v>
      </c>
      <c r="Y29" s="68">
        <f>IF([1]Herkunft!U30="...","",[1]Herkunft!U30)</f>
        <v>2.1</v>
      </c>
      <c r="Z29" s="68">
        <f>IF([1]Herkunft!V30="...","",[1]Herkunft!V30)</f>
        <v>115743</v>
      </c>
      <c r="AA29" s="68">
        <f>IF([1]Herkunft!W30="...","",[1]Herkunft!W30)</f>
        <v>-1.9</v>
      </c>
      <c r="AB29" s="68">
        <f>IF([1]Herkunft!X30="...","",[1]Herkunft!X30)</f>
        <v>241379</v>
      </c>
      <c r="AC29" s="68">
        <f>IF([1]Herkunft!Y30="...","",[1]Herkunft!Y30)</f>
        <v>-5.2</v>
      </c>
      <c r="AD29" s="68">
        <f>IF([1]Herkunft!Z30="...","",[1]Herkunft!Z30)</f>
        <v>2.1</v>
      </c>
      <c r="AE29" s="68">
        <f>IF([1]Herkunft!AA30="...","",[1]Herkunft!AA30)</f>
        <v>100375</v>
      </c>
      <c r="AF29" s="68">
        <f>IF([1]Herkunft!AB30="...","",[1]Herkunft!AB30)</f>
        <v>11.3</v>
      </c>
      <c r="AG29" s="68">
        <f>IF([1]Herkunft!AC30="...","",[1]Herkunft!AC30)</f>
        <v>214456</v>
      </c>
      <c r="AH29" s="68">
        <f>IF([1]Herkunft!AD30="...","",[1]Herkunft!AD30)</f>
        <v>11</v>
      </c>
      <c r="AI29" s="68">
        <f>IF([1]Herkunft!AE30="...","",[1]Herkunft!AE30)</f>
        <v>2.1</v>
      </c>
      <c r="AJ29" s="68">
        <f>IF([1]Herkunft!AF30="...","",[1]Herkunft!AF30)</f>
        <v>121229</v>
      </c>
      <c r="AK29" s="68">
        <f>IF([1]Herkunft!AG30="...","",[1]Herkunft!AG30)</f>
        <v>-4.7</v>
      </c>
      <c r="AL29" s="68">
        <f>IF([1]Herkunft!AH30="...","",[1]Herkunft!AH30)</f>
        <v>293993</v>
      </c>
      <c r="AM29" s="68">
        <f>IF([1]Herkunft!AI30="...","",[1]Herkunft!AI30)</f>
        <v>0.6</v>
      </c>
      <c r="AN29" s="68">
        <f>IF([1]Herkunft!AJ30="...","",[1]Herkunft!AJ30)</f>
        <v>2.4</v>
      </c>
      <c r="AO29" s="68">
        <f>IF([1]Herkunft!AK30="...","",[1]Herkunft!AK30)</f>
        <v>149910</v>
      </c>
      <c r="AP29" s="68">
        <f>IF([1]Herkunft!AL30="...","",[1]Herkunft!AL30)</f>
        <v>-0.1</v>
      </c>
      <c r="AQ29" s="68">
        <f>IF([1]Herkunft!AM30="...","",[1]Herkunft!AM30)</f>
        <v>395462</v>
      </c>
      <c r="AR29" s="68">
        <f>IF([1]Herkunft!AN30="...","",[1]Herkunft!AN30)</f>
        <v>2.7</v>
      </c>
      <c r="AS29" s="68">
        <f>IF([1]Herkunft!AO30="...","",[1]Herkunft!AO30)</f>
        <v>2.6</v>
      </c>
      <c r="AT29" s="68">
        <f>IF([1]Herkunft!AP30="...","",[1]Herkunft!AP30)</f>
        <v>97534</v>
      </c>
      <c r="AU29" s="68">
        <f>IF([1]Herkunft!AQ30="...","",[1]Herkunft!AQ30)</f>
        <v>3.2</v>
      </c>
      <c r="AV29" s="68">
        <f>IF([1]Herkunft!AR30="...","",[1]Herkunft!AR30)</f>
        <v>218073</v>
      </c>
      <c r="AW29" s="68">
        <f>IF([1]Herkunft!AS30="...","",[1]Herkunft!AS30)</f>
        <v>4</v>
      </c>
      <c r="AX29" s="68">
        <f>IF([1]Herkunft!AT30="...","",[1]Herkunft!AT30)</f>
        <v>2.2000000000000002</v>
      </c>
      <c r="AY29" s="68">
        <f>IF([1]Herkunft!AU30="...","",[1]Herkunft!AU30)</f>
        <v>96712</v>
      </c>
      <c r="AZ29" s="68">
        <f>IF([1]Herkunft!AV30="...","",[1]Herkunft!AV30)</f>
        <v>2.7</v>
      </c>
      <c r="BA29" s="68">
        <f>IF([1]Herkunft!AW30="...","",[1]Herkunft!AW30)</f>
        <v>202112</v>
      </c>
      <c r="BB29" s="68">
        <f>IF([1]Herkunft!AX30="...","",[1]Herkunft!AX30)</f>
        <v>0.6</v>
      </c>
      <c r="BC29" s="68">
        <f>IF([1]Herkunft!AY30="...","",[1]Herkunft!AY30)</f>
        <v>2.1</v>
      </c>
      <c r="BD29" s="68" t="str">
        <f>IF([1]Herkunft!AZ30="...","",[1]Herkunft!AZ30)</f>
        <v/>
      </c>
      <c r="BE29" s="68" t="str">
        <f>IF([1]Herkunft!BA30="...","",[1]Herkunft!BA30)</f>
        <v/>
      </c>
      <c r="BF29" s="68" t="str">
        <f>IF([1]Herkunft!BB30="...","",[1]Herkunft!BB30)</f>
        <v/>
      </c>
      <c r="BG29" s="68" t="str">
        <f>IF([1]Herkunft!BC30="...","",[1]Herkunft!BC30)</f>
        <v/>
      </c>
      <c r="BH29" s="68" t="str">
        <f>IF([1]Herkunft!BD30="...","",[1]Herkunft!BD30)</f>
        <v/>
      </c>
      <c r="BI29" s="68" t="str">
        <f>IF([1]Herkunft!BE30="...","",[1]Herkunft!BE30)</f>
        <v/>
      </c>
      <c r="BJ29" s="68" t="str">
        <f>IF([1]Herkunft!BF30="...","",[1]Herkunft!BF30)</f>
        <v/>
      </c>
      <c r="BK29" s="68" t="str">
        <f>IF([1]Herkunft!BG30="...","",[1]Herkunft!BG30)</f>
        <v/>
      </c>
      <c r="BL29" s="68" t="str">
        <f>IF([1]Herkunft!BH30="...","",[1]Herkunft!BH30)</f>
        <v/>
      </c>
      <c r="BM29" s="68" t="str">
        <f>IF([1]Herkunft!BI30="...","",[1]Herkunft!BI30)</f>
        <v/>
      </c>
    </row>
    <row r="30" spans="1:65" x14ac:dyDescent="0.3">
      <c r="A30" s="74" t="s">
        <v>45</v>
      </c>
      <c r="B30" s="28">
        <f t="shared" si="0"/>
        <v>23651</v>
      </c>
      <c r="C30" s="35">
        <f>100*B30/'2024'!B30-100</f>
        <v>-15.955367613091212</v>
      </c>
      <c r="D30" s="28">
        <f t="shared" si="1"/>
        <v>42759</v>
      </c>
      <c r="E30" s="35">
        <f>100*D30/'2024'!D30-100</f>
        <v>-23.735887420407721</v>
      </c>
      <c r="F30" s="68">
        <f>IF([1]Herkunft!B31="...","",[1]Herkunft!B31)</f>
        <v>1563</v>
      </c>
      <c r="G30" s="68">
        <f>IF([1]Herkunft!C31="...","",[1]Herkunft!C31)</f>
        <v>-15.9</v>
      </c>
      <c r="H30" s="68">
        <f>IF([1]Herkunft!D31="...","",[1]Herkunft!D31)</f>
        <v>3124</v>
      </c>
      <c r="I30" s="68">
        <f>IF([1]Herkunft!E31="...","",[1]Herkunft!E31)</f>
        <v>-24.1</v>
      </c>
      <c r="J30" s="68">
        <f>IF([1]Herkunft!F31="...","",[1]Herkunft!F31)</f>
        <v>2</v>
      </c>
      <c r="K30" s="68">
        <f>IF([1]Herkunft!G31="...","",[1]Herkunft!G31)</f>
        <v>1466</v>
      </c>
      <c r="L30" s="68">
        <f>IF([1]Herkunft!H31="...","",[1]Herkunft!H31)</f>
        <v>-14.2</v>
      </c>
      <c r="M30" s="68">
        <f>IF([1]Herkunft!I31="...","",[1]Herkunft!I31)</f>
        <v>2764</v>
      </c>
      <c r="N30" s="68">
        <f>IF([1]Herkunft!J31="...","",[1]Herkunft!J31)</f>
        <v>-10.8</v>
      </c>
      <c r="O30" s="68">
        <f>IF([1]Herkunft!K31="...","",[1]Herkunft!K31)</f>
        <v>1.9</v>
      </c>
      <c r="P30" s="68">
        <f>IF([1]Herkunft!L31="...","",[1]Herkunft!L31)</f>
        <v>1668</v>
      </c>
      <c r="Q30" s="68">
        <f>IF([1]Herkunft!M31="...","",[1]Herkunft!M31)</f>
        <v>-8.4</v>
      </c>
      <c r="R30" s="68">
        <f>IF([1]Herkunft!N31="...","",[1]Herkunft!N31)</f>
        <v>3307</v>
      </c>
      <c r="S30" s="68">
        <f>IF([1]Herkunft!O31="...","",[1]Herkunft!O31)</f>
        <v>-3.2</v>
      </c>
      <c r="T30" s="68">
        <f>IF([1]Herkunft!P31="...","",[1]Herkunft!P31)</f>
        <v>2</v>
      </c>
      <c r="U30" s="68">
        <f>IF([1]Herkunft!Q31="...","",[1]Herkunft!Q31)</f>
        <v>1952</v>
      </c>
      <c r="V30" s="68">
        <f>IF([1]Herkunft!R31="...","",[1]Herkunft!R31)</f>
        <v>-18.8</v>
      </c>
      <c r="W30" s="68">
        <f>IF([1]Herkunft!S31="...","",[1]Herkunft!S31)</f>
        <v>3458</v>
      </c>
      <c r="X30" s="68">
        <f>IF([1]Herkunft!T31="...","",[1]Herkunft!T31)</f>
        <v>-22.5</v>
      </c>
      <c r="Y30" s="68">
        <f>IF([1]Herkunft!U31="...","",[1]Herkunft!U31)</f>
        <v>1.8</v>
      </c>
      <c r="Z30" s="68">
        <f>IF([1]Herkunft!V31="...","",[1]Herkunft!V31)</f>
        <v>1945</v>
      </c>
      <c r="AA30" s="68">
        <f>IF([1]Herkunft!W31="...","",[1]Herkunft!W31)</f>
        <v>-4</v>
      </c>
      <c r="AB30" s="68">
        <f>IF([1]Herkunft!X31="...","",[1]Herkunft!X31)</f>
        <v>3533</v>
      </c>
      <c r="AC30" s="68">
        <f>IF([1]Herkunft!Y31="...","",[1]Herkunft!Y31)</f>
        <v>-6.3</v>
      </c>
      <c r="AD30" s="68">
        <f>IF([1]Herkunft!Z31="...","",[1]Herkunft!Z31)</f>
        <v>1.8</v>
      </c>
      <c r="AE30" s="68">
        <f>IF([1]Herkunft!AA31="...","",[1]Herkunft!AA31)</f>
        <v>3131</v>
      </c>
      <c r="AF30" s="68">
        <f>IF([1]Herkunft!AB31="...","",[1]Herkunft!AB31)</f>
        <v>-38.5</v>
      </c>
      <c r="AG30" s="68">
        <f>IF([1]Herkunft!AC31="...","",[1]Herkunft!AC31)</f>
        <v>5755</v>
      </c>
      <c r="AH30" s="68">
        <f>IF([1]Herkunft!AD31="...","",[1]Herkunft!AD31)</f>
        <v>-55.1</v>
      </c>
      <c r="AI30" s="68">
        <f>IF([1]Herkunft!AE31="...","",[1]Herkunft!AE31)</f>
        <v>1.8</v>
      </c>
      <c r="AJ30" s="68">
        <f>IF([1]Herkunft!AF31="...","",[1]Herkunft!AF31)</f>
        <v>4747</v>
      </c>
      <c r="AK30" s="68">
        <f>IF([1]Herkunft!AG31="...","",[1]Herkunft!AG31)</f>
        <v>-18.7</v>
      </c>
      <c r="AL30" s="68">
        <f>IF([1]Herkunft!AH31="...","",[1]Herkunft!AH31)</f>
        <v>8037</v>
      </c>
      <c r="AM30" s="68">
        <f>IF([1]Herkunft!AI31="...","",[1]Herkunft!AI31)</f>
        <v>-24.6</v>
      </c>
      <c r="AN30" s="68">
        <f>IF([1]Herkunft!AJ31="...","",[1]Herkunft!AJ31)</f>
        <v>1.7</v>
      </c>
      <c r="AO30" s="68">
        <f>IF([1]Herkunft!AK31="...","",[1]Herkunft!AK31)</f>
        <v>2350</v>
      </c>
      <c r="AP30" s="68">
        <f>IF([1]Herkunft!AL31="...","",[1]Herkunft!AL31)</f>
        <v>-7.7</v>
      </c>
      <c r="AQ30" s="68">
        <f>IF([1]Herkunft!AM31="...","",[1]Herkunft!AM31)</f>
        <v>4291</v>
      </c>
      <c r="AR30" s="68">
        <f>IF([1]Herkunft!AN31="...","",[1]Herkunft!AN31)</f>
        <v>-10</v>
      </c>
      <c r="AS30" s="68">
        <f>IF([1]Herkunft!AO31="...","",[1]Herkunft!AO31)</f>
        <v>1.8</v>
      </c>
      <c r="AT30" s="68">
        <f>IF([1]Herkunft!AP31="...","",[1]Herkunft!AP31)</f>
        <v>2431</v>
      </c>
      <c r="AU30" s="68">
        <f>IF([1]Herkunft!AQ31="...","",[1]Herkunft!AQ31)</f>
        <v>-0.2</v>
      </c>
      <c r="AV30" s="68">
        <f>IF([1]Herkunft!AR31="...","",[1]Herkunft!AR31)</f>
        <v>4306</v>
      </c>
      <c r="AW30" s="68">
        <f>IF([1]Herkunft!AS31="...","",[1]Herkunft!AS31)</f>
        <v>-3.1</v>
      </c>
      <c r="AX30" s="68">
        <f>IF([1]Herkunft!AT31="...","",[1]Herkunft!AT31)</f>
        <v>1.8</v>
      </c>
      <c r="AY30" s="68">
        <f>IF([1]Herkunft!AU31="...","",[1]Herkunft!AU31)</f>
        <v>2398</v>
      </c>
      <c r="AZ30" s="68">
        <f>IF([1]Herkunft!AV31="...","",[1]Herkunft!AV31)</f>
        <v>-0.5</v>
      </c>
      <c r="BA30" s="68">
        <f>IF([1]Herkunft!AW31="...","",[1]Herkunft!AW31)</f>
        <v>4184</v>
      </c>
      <c r="BB30" s="68">
        <f>IF([1]Herkunft!AX31="...","",[1]Herkunft!AX31)</f>
        <v>-7.2</v>
      </c>
      <c r="BC30" s="68">
        <f>IF([1]Herkunft!AY31="...","",[1]Herkunft!AY31)</f>
        <v>1.7</v>
      </c>
      <c r="BD30" s="68" t="str">
        <f>IF([1]Herkunft!AZ31="...","",[1]Herkunft!AZ31)</f>
        <v/>
      </c>
      <c r="BE30" s="68" t="str">
        <f>IF([1]Herkunft!BA31="...","",[1]Herkunft!BA31)</f>
        <v/>
      </c>
      <c r="BF30" s="68" t="str">
        <f>IF([1]Herkunft!BB31="...","",[1]Herkunft!BB31)</f>
        <v/>
      </c>
      <c r="BG30" s="68" t="str">
        <f>IF([1]Herkunft!BC31="...","",[1]Herkunft!BC31)</f>
        <v/>
      </c>
      <c r="BH30" s="68" t="str">
        <f>IF([1]Herkunft!BD31="...","",[1]Herkunft!BD31)</f>
        <v/>
      </c>
      <c r="BI30" s="68" t="str">
        <f>IF([1]Herkunft!BE31="...","",[1]Herkunft!BE31)</f>
        <v/>
      </c>
      <c r="BJ30" s="68" t="str">
        <f>IF([1]Herkunft!BF31="...","",[1]Herkunft!BF31)</f>
        <v/>
      </c>
      <c r="BK30" s="68" t="str">
        <f>IF([1]Herkunft!BG31="...","",[1]Herkunft!BG31)</f>
        <v/>
      </c>
      <c r="BL30" s="68" t="str">
        <f>IF([1]Herkunft!BH31="...","",[1]Herkunft!BH31)</f>
        <v/>
      </c>
      <c r="BM30" s="68" t="str">
        <f>IF([1]Herkunft!BI31="...","",[1]Herkunft!BI31)</f>
        <v/>
      </c>
    </row>
    <row r="31" spans="1:65" x14ac:dyDescent="0.3">
      <c r="A31" s="74" t="s">
        <v>46</v>
      </c>
      <c r="B31" s="28">
        <f t="shared" si="0"/>
        <v>133689</v>
      </c>
      <c r="C31" s="35">
        <f>100*B31/'2024'!B31-100</f>
        <v>-5.3012969902176792</v>
      </c>
      <c r="D31" s="28">
        <f t="shared" si="1"/>
        <v>263941</v>
      </c>
      <c r="E31" s="35">
        <f>100*D31/'2024'!D31-100</f>
        <v>-5.2579247565410014</v>
      </c>
      <c r="F31" s="68">
        <f>IF([1]Herkunft!B32="...","",[1]Herkunft!B32)</f>
        <v>10413</v>
      </c>
      <c r="G31" s="68">
        <f>IF([1]Herkunft!C32="...","",[1]Herkunft!C32)</f>
        <v>-5.3</v>
      </c>
      <c r="H31" s="68">
        <f>IF([1]Herkunft!D32="...","",[1]Herkunft!D32)</f>
        <v>20518</v>
      </c>
      <c r="I31" s="68">
        <f>IF([1]Herkunft!E32="...","",[1]Herkunft!E32)</f>
        <v>-4.8</v>
      </c>
      <c r="J31" s="68">
        <f>IF([1]Herkunft!F32="...","",[1]Herkunft!F32)</f>
        <v>2</v>
      </c>
      <c r="K31" s="68">
        <f>IF([1]Herkunft!G32="...","",[1]Herkunft!G32)</f>
        <v>11194</v>
      </c>
      <c r="L31" s="68">
        <f>IF([1]Herkunft!H32="...","",[1]Herkunft!H32)</f>
        <v>2</v>
      </c>
      <c r="M31" s="68">
        <f>IF([1]Herkunft!I32="...","",[1]Herkunft!I32)</f>
        <v>21230</v>
      </c>
      <c r="N31" s="68">
        <f>IF([1]Herkunft!J32="...","",[1]Herkunft!J32)</f>
        <v>-5.3</v>
      </c>
      <c r="O31" s="68">
        <f>IF([1]Herkunft!K32="...","",[1]Herkunft!K32)</f>
        <v>1.9</v>
      </c>
      <c r="P31" s="68">
        <f>IF([1]Herkunft!L32="...","",[1]Herkunft!L32)</f>
        <v>13749</v>
      </c>
      <c r="Q31" s="68">
        <f>IF([1]Herkunft!M32="...","",[1]Herkunft!M32)</f>
        <v>5.9</v>
      </c>
      <c r="R31" s="68">
        <f>IF([1]Herkunft!N32="...","",[1]Herkunft!N32)</f>
        <v>28012</v>
      </c>
      <c r="S31" s="68">
        <f>IF([1]Herkunft!O32="...","",[1]Herkunft!O32)</f>
        <v>9.5</v>
      </c>
      <c r="T31" s="68">
        <f>IF([1]Herkunft!P32="...","",[1]Herkunft!P32)</f>
        <v>2</v>
      </c>
      <c r="U31" s="68">
        <f>IF([1]Herkunft!Q32="...","",[1]Herkunft!Q32)</f>
        <v>12804</v>
      </c>
      <c r="V31" s="68">
        <f>IF([1]Herkunft!R32="...","",[1]Herkunft!R32)</f>
        <v>-9</v>
      </c>
      <c r="W31" s="68">
        <f>IF([1]Herkunft!S32="...","",[1]Herkunft!S32)</f>
        <v>25336</v>
      </c>
      <c r="X31" s="68">
        <f>IF([1]Herkunft!T32="...","",[1]Herkunft!T32)</f>
        <v>-6.2</v>
      </c>
      <c r="Y31" s="68">
        <f>IF([1]Herkunft!U32="...","",[1]Herkunft!U32)</f>
        <v>2</v>
      </c>
      <c r="Z31" s="68">
        <f>IF([1]Herkunft!V32="...","",[1]Herkunft!V32)</f>
        <v>15101</v>
      </c>
      <c r="AA31" s="68">
        <f>IF([1]Herkunft!W32="...","",[1]Herkunft!W32)</f>
        <v>11.4</v>
      </c>
      <c r="AB31" s="68">
        <f>IF([1]Herkunft!X32="...","",[1]Herkunft!X32)</f>
        <v>29125</v>
      </c>
      <c r="AC31" s="68">
        <f>IF([1]Herkunft!Y32="...","",[1]Herkunft!Y32)</f>
        <v>13.7</v>
      </c>
      <c r="AD31" s="68">
        <f>IF([1]Herkunft!Z32="...","",[1]Herkunft!Z32)</f>
        <v>1.9</v>
      </c>
      <c r="AE31" s="68">
        <f>IF([1]Herkunft!AA32="...","",[1]Herkunft!AA32)</f>
        <v>13673</v>
      </c>
      <c r="AF31" s="68">
        <f>IF([1]Herkunft!AB32="...","",[1]Herkunft!AB32)</f>
        <v>-41.4</v>
      </c>
      <c r="AG31" s="68">
        <f>IF([1]Herkunft!AC32="...","",[1]Herkunft!AC32)</f>
        <v>26540</v>
      </c>
      <c r="AH31" s="68">
        <f>IF([1]Herkunft!AD32="...","",[1]Herkunft!AD32)</f>
        <v>-40.200000000000003</v>
      </c>
      <c r="AI31" s="68">
        <f>IF([1]Herkunft!AE32="...","",[1]Herkunft!AE32)</f>
        <v>1.9</v>
      </c>
      <c r="AJ31" s="68">
        <f>IF([1]Herkunft!AF32="...","",[1]Herkunft!AF32)</f>
        <v>13316</v>
      </c>
      <c r="AK31" s="68">
        <f>IF([1]Herkunft!AG32="...","",[1]Herkunft!AG32)</f>
        <v>3.4</v>
      </c>
      <c r="AL31" s="68">
        <f>IF([1]Herkunft!AH32="...","",[1]Herkunft!AH32)</f>
        <v>25501</v>
      </c>
      <c r="AM31" s="68">
        <f>IF([1]Herkunft!AI32="...","",[1]Herkunft!AI32)</f>
        <v>-1.5</v>
      </c>
      <c r="AN31" s="68">
        <f>IF([1]Herkunft!AJ32="...","",[1]Herkunft!AJ32)</f>
        <v>1.9</v>
      </c>
      <c r="AO31" s="68">
        <f>IF([1]Herkunft!AK32="...","",[1]Herkunft!AK32)</f>
        <v>13650</v>
      </c>
      <c r="AP31" s="68">
        <f>IF([1]Herkunft!AL32="...","",[1]Herkunft!AL32)</f>
        <v>-4.0999999999999996</v>
      </c>
      <c r="AQ31" s="68">
        <f>IF([1]Herkunft!AM32="...","",[1]Herkunft!AM32)</f>
        <v>28271</v>
      </c>
      <c r="AR31" s="68">
        <f>IF([1]Herkunft!AN32="...","",[1]Herkunft!AN32)</f>
        <v>-5.6</v>
      </c>
      <c r="AS31" s="68">
        <f>IF([1]Herkunft!AO32="...","",[1]Herkunft!AO32)</f>
        <v>2.1</v>
      </c>
      <c r="AT31" s="68">
        <f>IF([1]Herkunft!AP32="...","",[1]Herkunft!AP32)</f>
        <v>15422</v>
      </c>
      <c r="AU31" s="68">
        <f>IF([1]Herkunft!AQ32="...","",[1]Herkunft!AQ32)</f>
        <v>3.6</v>
      </c>
      <c r="AV31" s="68">
        <f>IF([1]Herkunft!AR32="...","",[1]Herkunft!AR32)</f>
        <v>29774</v>
      </c>
      <c r="AW31" s="68">
        <f>IF([1]Herkunft!AS32="...","",[1]Herkunft!AS32)</f>
        <v>0.4</v>
      </c>
      <c r="AX31" s="68">
        <f>IF([1]Herkunft!AT32="...","",[1]Herkunft!AT32)</f>
        <v>1.9</v>
      </c>
      <c r="AY31" s="68">
        <f>IF([1]Herkunft!AU32="...","",[1]Herkunft!AU32)</f>
        <v>14367</v>
      </c>
      <c r="AZ31" s="68">
        <f>IF([1]Herkunft!AV32="...","",[1]Herkunft!AV32)</f>
        <v>8.4</v>
      </c>
      <c r="BA31" s="68">
        <f>IF([1]Herkunft!AW32="...","",[1]Herkunft!AW32)</f>
        <v>29634</v>
      </c>
      <c r="BB31" s="68">
        <f>IF([1]Herkunft!AX32="...","",[1]Herkunft!AX32)</f>
        <v>11.7</v>
      </c>
      <c r="BC31" s="68">
        <f>IF([1]Herkunft!AY32="...","",[1]Herkunft!AY32)</f>
        <v>2.1</v>
      </c>
      <c r="BD31" s="68" t="str">
        <f>IF([1]Herkunft!AZ32="...","",[1]Herkunft!AZ32)</f>
        <v/>
      </c>
      <c r="BE31" s="68" t="str">
        <f>IF([1]Herkunft!BA32="...","",[1]Herkunft!BA32)</f>
        <v/>
      </c>
      <c r="BF31" s="68" t="str">
        <f>IF([1]Herkunft!BB32="...","",[1]Herkunft!BB32)</f>
        <v/>
      </c>
      <c r="BG31" s="68" t="str">
        <f>IF([1]Herkunft!BC32="...","",[1]Herkunft!BC32)</f>
        <v/>
      </c>
      <c r="BH31" s="68" t="str">
        <f>IF([1]Herkunft!BD32="...","",[1]Herkunft!BD32)</f>
        <v/>
      </c>
      <c r="BI31" s="68" t="str">
        <f>IF([1]Herkunft!BE32="...","",[1]Herkunft!BE32)</f>
        <v/>
      </c>
      <c r="BJ31" s="68" t="str">
        <f>IF([1]Herkunft!BF32="...","",[1]Herkunft!BF32)</f>
        <v/>
      </c>
      <c r="BK31" s="68" t="str">
        <f>IF([1]Herkunft!BG32="...","",[1]Herkunft!BG32)</f>
        <v/>
      </c>
      <c r="BL31" s="68" t="str">
        <f>IF([1]Herkunft!BH32="...","",[1]Herkunft!BH32)</f>
        <v/>
      </c>
      <c r="BM31" s="68" t="str">
        <f>IF([1]Herkunft!BI32="...","",[1]Herkunft!BI32)</f>
        <v/>
      </c>
    </row>
    <row r="32" spans="1:65" x14ac:dyDescent="0.3">
      <c r="A32" s="74" t="s">
        <v>47</v>
      </c>
      <c r="B32" s="28">
        <f t="shared" si="0"/>
        <v>134011</v>
      </c>
      <c r="C32" s="35">
        <f>100*B32/'2024'!B32-100</f>
        <v>-1.379107333406921</v>
      </c>
      <c r="D32" s="28">
        <f t="shared" si="1"/>
        <v>349184</v>
      </c>
      <c r="E32" s="35">
        <f>100*D32/'2024'!D32-100</f>
        <v>-8.4093126711502322</v>
      </c>
      <c r="F32" s="68">
        <f>IF([1]Herkunft!B33="...","",[1]Herkunft!B33)</f>
        <v>11177</v>
      </c>
      <c r="G32" s="68">
        <f>IF([1]Herkunft!C33="...","",[1]Herkunft!C33)</f>
        <v>-10.5</v>
      </c>
      <c r="H32" s="68">
        <f>IF([1]Herkunft!D33="...","",[1]Herkunft!D33)</f>
        <v>29961</v>
      </c>
      <c r="I32" s="68">
        <f>IF([1]Herkunft!E33="...","",[1]Herkunft!E33)</f>
        <v>-17.7</v>
      </c>
      <c r="J32" s="68">
        <f>IF([1]Herkunft!F33="...","",[1]Herkunft!F33)</f>
        <v>2.7</v>
      </c>
      <c r="K32" s="68">
        <f>IF([1]Herkunft!G33="...","",[1]Herkunft!G33)</f>
        <v>12405</v>
      </c>
      <c r="L32" s="68">
        <f>IF([1]Herkunft!H33="...","",[1]Herkunft!H33)</f>
        <v>13.7</v>
      </c>
      <c r="M32" s="68">
        <f>IF([1]Herkunft!I33="...","",[1]Herkunft!I33)</f>
        <v>31786</v>
      </c>
      <c r="N32" s="68">
        <f>IF([1]Herkunft!J33="...","",[1]Herkunft!J33)</f>
        <v>-8.1999999999999993</v>
      </c>
      <c r="O32" s="68">
        <f>IF([1]Herkunft!K33="...","",[1]Herkunft!K33)</f>
        <v>2.6</v>
      </c>
      <c r="P32" s="68">
        <f>IF([1]Herkunft!L33="...","",[1]Herkunft!L33)</f>
        <v>13504</v>
      </c>
      <c r="Q32" s="68">
        <f>IF([1]Herkunft!M33="...","",[1]Herkunft!M33)</f>
        <v>2.2999999999999998</v>
      </c>
      <c r="R32" s="68">
        <f>IF([1]Herkunft!N33="...","",[1]Herkunft!N33)</f>
        <v>35874</v>
      </c>
      <c r="S32" s="68">
        <f>IF([1]Herkunft!O33="...","",[1]Herkunft!O33)</f>
        <v>-6.2</v>
      </c>
      <c r="T32" s="68">
        <f>IF([1]Herkunft!P33="...","",[1]Herkunft!P33)</f>
        <v>2.7</v>
      </c>
      <c r="U32" s="68">
        <f>IF([1]Herkunft!Q33="...","",[1]Herkunft!Q33)</f>
        <v>11195</v>
      </c>
      <c r="V32" s="68">
        <f>IF([1]Herkunft!R33="...","",[1]Herkunft!R33)</f>
        <v>-21.1</v>
      </c>
      <c r="W32" s="68">
        <f>IF([1]Herkunft!S33="...","",[1]Herkunft!S33)</f>
        <v>27930</v>
      </c>
      <c r="X32" s="68">
        <f>IF([1]Herkunft!T33="...","",[1]Herkunft!T33)</f>
        <v>-28</v>
      </c>
      <c r="Y32" s="68">
        <f>IF([1]Herkunft!U33="...","",[1]Herkunft!U33)</f>
        <v>2.5</v>
      </c>
      <c r="Z32" s="68">
        <f>IF([1]Herkunft!V33="...","",[1]Herkunft!V33)</f>
        <v>12970</v>
      </c>
      <c r="AA32" s="68">
        <f>IF([1]Herkunft!W33="...","",[1]Herkunft!W33)</f>
        <v>3.3</v>
      </c>
      <c r="AB32" s="68">
        <f>IF([1]Herkunft!X33="...","",[1]Herkunft!X33)</f>
        <v>32125</v>
      </c>
      <c r="AC32" s="68">
        <f>IF([1]Herkunft!Y33="...","",[1]Herkunft!Y33)</f>
        <v>-10.6</v>
      </c>
      <c r="AD32" s="68">
        <f>IF([1]Herkunft!Z33="...","",[1]Herkunft!Z33)</f>
        <v>2.5</v>
      </c>
      <c r="AE32" s="68">
        <f>IF([1]Herkunft!AA33="...","",[1]Herkunft!AA33)</f>
        <v>12633</v>
      </c>
      <c r="AF32" s="68">
        <f>IF([1]Herkunft!AB33="...","",[1]Herkunft!AB33)</f>
        <v>-28.9</v>
      </c>
      <c r="AG32" s="68">
        <f>IF([1]Herkunft!AC33="...","",[1]Herkunft!AC33)</f>
        <v>33757</v>
      </c>
      <c r="AH32" s="68">
        <f>IF([1]Herkunft!AD33="...","",[1]Herkunft!AD33)</f>
        <v>-27.2</v>
      </c>
      <c r="AI32" s="68">
        <f>IF([1]Herkunft!AE33="...","",[1]Herkunft!AE33)</f>
        <v>2.7</v>
      </c>
      <c r="AJ32" s="68">
        <f>IF([1]Herkunft!AF33="...","",[1]Herkunft!AF33)</f>
        <v>12477</v>
      </c>
      <c r="AK32" s="68">
        <f>IF([1]Herkunft!AG33="...","",[1]Herkunft!AG33)</f>
        <v>3</v>
      </c>
      <c r="AL32" s="68">
        <f>IF([1]Herkunft!AH33="...","",[1]Herkunft!AH33)</f>
        <v>32793</v>
      </c>
      <c r="AM32" s="68">
        <f>IF([1]Herkunft!AI33="...","",[1]Herkunft!AI33)</f>
        <v>-5.4</v>
      </c>
      <c r="AN32" s="68">
        <f>IF([1]Herkunft!AJ33="...","",[1]Herkunft!AJ33)</f>
        <v>2.6</v>
      </c>
      <c r="AO32" s="68">
        <f>IF([1]Herkunft!AK33="...","",[1]Herkunft!AK33)</f>
        <v>14225</v>
      </c>
      <c r="AP32" s="68">
        <f>IF([1]Herkunft!AL33="...","",[1]Herkunft!AL33)</f>
        <v>2.2999999999999998</v>
      </c>
      <c r="AQ32" s="68">
        <f>IF([1]Herkunft!AM33="...","",[1]Herkunft!AM33)</f>
        <v>35561</v>
      </c>
      <c r="AR32" s="68">
        <f>IF([1]Herkunft!AN33="...","",[1]Herkunft!AN33)</f>
        <v>-7.7</v>
      </c>
      <c r="AS32" s="68">
        <f>IF([1]Herkunft!AO33="...","",[1]Herkunft!AO33)</f>
        <v>2.5</v>
      </c>
      <c r="AT32" s="68">
        <f>IF([1]Herkunft!AP33="...","",[1]Herkunft!AP33)</f>
        <v>15659</v>
      </c>
      <c r="AU32" s="68">
        <f>IF([1]Herkunft!AQ33="...","",[1]Herkunft!AQ33)</f>
        <v>7.5</v>
      </c>
      <c r="AV32" s="68">
        <f>IF([1]Herkunft!AR33="...","",[1]Herkunft!AR33)</f>
        <v>42076</v>
      </c>
      <c r="AW32" s="68">
        <f>IF([1]Herkunft!AS33="...","",[1]Herkunft!AS33)</f>
        <v>9.8000000000000007</v>
      </c>
      <c r="AX32" s="68">
        <f>IF([1]Herkunft!AT33="...","",[1]Herkunft!AT33)</f>
        <v>2.7</v>
      </c>
      <c r="AY32" s="68">
        <f>IF([1]Herkunft!AU33="...","",[1]Herkunft!AU33)</f>
        <v>17766</v>
      </c>
      <c r="AZ32" s="68">
        <f>IF([1]Herkunft!AV33="...","",[1]Herkunft!AV33)</f>
        <v>25.2</v>
      </c>
      <c r="BA32" s="68">
        <f>IF([1]Herkunft!AW33="...","",[1]Herkunft!AW33)</f>
        <v>47321</v>
      </c>
      <c r="BB32" s="68">
        <f>IF([1]Herkunft!AX33="...","",[1]Herkunft!AX33)</f>
        <v>20.399999999999999</v>
      </c>
      <c r="BC32" s="68">
        <f>IF([1]Herkunft!AY33="...","",[1]Herkunft!AY33)</f>
        <v>2.7</v>
      </c>
      <c r="BD32" s="68" t="str">
        <f>IF([1]Herkunft!AZ33="...","",[1]Herkunft!AZ33)</f>
        <v/>
      </c>
      <c r="BE32" s="68" t="str">
        <f>IF([1]Herkunft!BA33="...","",[1]Herkunft!BA33)</f>
        <v/>
      </c>
      <c r="BF32" s="68" t="str">
        <f>IF([1]Herkunft!BB33="...","",[1]Herkunft!BB33)</f>
        <v/>
      </c>
      <c r="BG32" s="68" t="str">
        <f>IF([1]Herkunft!BC33="...","",[1]Herkunft!BC33)</f>
        <v/>
      </c>
      <c r="BH32" s="68" t="str">
        <f>IF([1]Herkunft!BD33="...","",[1]Herkunft!BD33)</f>
        <v/>
      </c>
      <c r="BI32" s="68" t="str">
        <f>IF([1]Herkunft!BE33="...","",[1]Herkunft!BE33)</f>
        <v/>
      </c>
      <c r="BJ32" s="68" t="str">
        <f>IF([1]Herkunft!BF33="...","",[1]Herkunft!BF33)</f>
        <v/>
      </c>
      <c r="BK32" s="68" t="str">
        <f>IF([1]Herkunft!BG33="...","",[1]Herkunft!BG33)</f>
        <v/>
      </c>
      <c r="BL32" s="68" t="str">
        <f>IF([1]Herkunft!BH33="...","",[1]Herkunft!BH33)</f>
        <v/>
      </c>
      <c r="BM32" s="68" t="str">
        <f>IF([1]Herkunft!BI33="...","",[1]Herkunft!BI33)</f>
        <v/>
      </c>
    </row>
    <row r="33" spans="1:65" x14ac:dyDescent="0.3">
      <c r="A33" s="74" t="s">
        <v>48</v>
      </c>
      <c r="B33" s="28">
        <f t="shared" si="0"/>
        <v>27383</v>
      </c>
      <c r="C33" s="35">
        <f>100*B33/'2024'!B33-100</f>
        <v>-6.5490410210907157</v>
      </c>
      <c r="D33" s="28">
        <f t="shared" si="1"/>
        <v>57856</v>
      </c>
      <c r="E33" s="35">
        <f>100*D33/'2024'!D33-100</f>
        <v>-12.230346794502267</v>
      </c>
      <c r="F33" s="68">
        <f>IF([1]Herkunft!B34="...","",[1]Herkunft!B34)</f>
        <v>2290</v>
      </c>
      <c r="G33" s="68">
        <f>IF([1]Herkunft!C34="...","",[1]Herkunft!C34)</f>
        <v>-9.3000000000000007</v>
      </c>
      <c r="H33" s="68">
        <f>IF([1]Herkunft!D34="...","",[1]Herkunft!D34)</f>
        <v>5043</v>
      </c>
      <c r="I33" s="68">
        <f>IF([1]Herkunft!E34="...","",[1]Herkunft!E34)</f>
        <v>-11.2</v>
      </c>
      <c r="J33" s="68">
        <f>IF([1]Herkunft!F34="...","",[1]Herkunft!F34)</f>
        <v>2.2000000000000002</v>
      </c>
      <c r="K33" s="68">
        <f>IF([1]Herkunft!G34="...","",[1]Herkunft!G34)</f>
        <v>2749</v>
      </c>
      <c r="L33" s="68">
        <f>IF([1]Herkunft!H34="...","",[1]Herkunft!H34)</f>
        <v>21.5</v>
      </c>
      <c r="M33" s="68">
        <f>IF([1]Herkunft!I34="...","",[1]Herkunft!I34)</f>
        <v>5951</v>
      </c>
      <c r="N33" s="68">
        <f>IF([1]Herkunft!J34="...","",[1]Herkunft!J34)</f>
        <v>24.4</v>
      </c>
      <c r="O33" s="68">
        <f>IF([1]Herkunft!K34="...","",[1]Herkunft!K34)</f>
        <v>2.2000000000000002</v>
      </c>
      <c r="P33" s="68">
        <f>IF([1]Herkunft!L34="...","",[1]Herkunft!L34)</f>
        <v>3118</v>
      </c>
      <c r="Q33" s="68">
        <f>IF([1]Herkunft!M34="...","",[1]Herkunft!M34)</f>
        <v>0.8</v>
      </c>
      <c r="R33" s="68">
        <f>IF([1]Herkunft!N34="...","",[1]Herkunft!N34)</f>
        <v>7000</v>
      </c>
      <c r="S33" s="68">
        <f>IF([1]Herkunft!O34="...","",[1]Herkunft!O34)</f>
        <v>1.7</v>
      </c>
      <c r="T33" s="68">
        <f>IF([1]Herkunft!P34="...","",[1]Herkunft!P34)</f>
        <v>2.2000000000000002</v>
      </c>
      <c r="U33" s="68">
        <f>IF([1]Herkunft!Q34="...","",[1]Herkunft!Q34)</f>
        <v>2232</v>
      </c>
      <c r="V33" s="68">
        <f>IF([1]Herkunft!R34="...","",[1]Herkunft!R34)</f>
        <v>-9.4</v>
      </c>
      <c r="W33" s="68">
        <f>IF([1]Herkunft!S34="...","",[1]Herkunft!S34)</f>
        <v>4255</v>
      </c>
      <c r="X33" s="68">
        <f>IF([1]Herkunft!T34="...","",[1]Herkunft!T34)</f>
        <v>-22.3</v>
      </c>
      <c r="Y33" s="68">
        <f>IF([1]Herkunft!U34="...","",[1]Herkunft!U34)</f>
        <v>1.9</v>
      </c>
      <c r="Z33" s="68">
        <f>IF([1]Herkunft!V34="...","",[1]Herkunft!V34)</f>
        <v>2968</v>
      </c>
      <c r="AA33" s="68">
        <f>IF([1]Herkunft!W34="...","",[1]Herkunft!W34)</f>
        <v>16.3</v>
      </c>
      <c r="AB33" s="68">
        <f>IF([1]Herkunft!X34="...","",[1]Herkunft!X34)</f>
        <v>6063</v>
      </c>
      <c r="AC33" s="68">
        <f>IF([1]Herkunft!Y34="...","",[1]Herkunft!Y34)</f>
        <v>12</v>
      </c>
      <c r="AD33" s="68">
        <f>IF([1]Herkunft!Z34="...","",[1]Herkunft!Z34)</f>
        <v>2</v>
      </c>
      <c r="AE33" s="68">
        <f>IF([1]Herkunft!AA34="...","",[1]Herkunft!AA34)</f>
        <v>2591</v>
      </c>
      <c r="AF33" s="68">
        <f>IF([1]Herkunft!AB34="...","",[1]Herkunft!AB34)</f>
        <v>-57.9</v>
      </c>
      <c r="AG33" s="68">
        <f>IF([1]Herkunft!AC34="...","",[1]Herkunft!AC34)</f>
        <v>5563</v>
      </c>
      <c r="AH33" s="68">
        <f>IF([1]Herkunft!AD34="...","",[1]Herkunft!AD34)</f>
        <v>-60.4</v>
      </c>
      <c r="AI33" s="68">
        <f>IF([1]Herkunft!AE34="...","",[1]Herkunft!AE34)</f>
        <v>2.1</v>
      </c>
      <c r="AJ33" s="68">
        <f>IF([1]Herkunft!AF34="...","",[1]Herkunft!AF34)</f>
        <v>2290</v>
      </c>
      <c r="AK33" s="68">
        <f>IF([1]Herkunft!AG34="...","",[1]Herkunft!AG34)</f>
        <v>-9.5</v>
      </c>
      <c r="AL33" s="68">
        <f>IF([1]Herkunft!AH34="...","",[1]Herkunft!AH34)</f>
        <v>4640</v>
      </c>
      <c r="AM33" s="68">
        <f>IF([1]Herkunft!AI34="...","",[1]Herkunft!AI34)</f>
        <v>-22.1</v>
      </c>
      <c r="AN33" s="68">
        <f>IF([1]Herkunft!AJ34="...","",[1]Herkunft!AJ34)</f>
        <v>2</v>
      </c>
      <c r="AO33" s="68">
        <f>IF([1]Herkunft!AK34="...","",[1]Herkunft!AK34)</f>
        <v>2226</v>
      </c>
      <c r="AP33" s="68">
        <f>IF([1]Herkunft!AL34="...","",[1]Herkunft!AL34)</f>
        <v>-3.2</v>
      </c>
      <c r="AQ33" s="68">
        <f>IF([1]Herkunft!AM34="...","",[1]Herkunft!AM34)</f>
        <v>4557</v>
      </c>
      <c r="AR33" s="68">
        <f>IF([1]Herkunft!AN34="...","",[1]Herkunft!AN34)</f>
        <v>-21.4</v>
      </c>
      <c r="AS33" s="68">
        <f>IF([1]Herkunft!AO34="...","",[1]Herkunft!AO34)</f>
        <v>2</v>
      </c>
      <c r="AT33" s="68">
        <f>IF([1]Herkunft!AP34="...","",[1]Herkunft!AP34)</f>
        <v>2797</v>
      </c>
      <c r="AU33" s="68">
        <f>IF([1]Herkunft!AQ34="...","",[1]Herkunft!AQ34)</f>
        <v>6</v>
      </c>
      <c r="AV33" s="68">
        <f>IF([1]Herkunft!AR34="...","",[1]Herkunft!AR34)</f>
        <v>5842</v>
      </c>
      <c r="AW33" s="68">
        <f>IF([1]Herkunft!AS34="...","",[1]Herkunft!AS34)</f>
        <v>2.1</v>
      </c>
      <c r="AX33" s="68">
        <f>IF([1]Herkunft!AT34="...","",[1]Herkunft!AT34)</f>
        <v>2.1</v>
      </c>
      <c r="AY33" s="68">
        <f>IF([1]Herkunft!AU34="...","",[1]Herkunft!AU34)</f>
        <v>4122</v>
      </c>
      <c r="AZ33" s="68">
        <f>IF([1]Herkunft!AV34="...","",[1]Herkunft!AV34)</f>
        <v>48.5</v>
      </c>
      <c r="BA33" s="68">
        <f>IF([1]Herkunft!AW34="...","",[1]Herkunft!AW34)</f>
        <v>8942</v>
      </c>
      <c r="BB33" s="68">
        <f>IF([1]Herkunft!AX34="...","",[1]Herkunft!AX34)</f>
        <v>44.9</v>
      </c>
      <c r="BC33" s="68">
        <f>IF([1]Herkunft!AY34="...","",[1]Herkunft!AY34)</f>
        <v>2.2000000000000002</v>
      </c>
      <c r="BD33" s="68" t="str">
        <f>IF([1]Herkunft!AZ34="...","",[1]Herkunft!AZ34)</f>
        <v/>
      </c>
      <c r="BE33" s="68" t="str">
        <f>IF([1]Herkunft!BA34="...","",[1]Herkunft!BA34)</f>
        <v/>
      </c>
      <c r="BF33" s="68" t="str">
        <f>IF([1]Herkunft!BB34="...","",[1]Herkunft!BB34)</f>
        <v/>
      </c>
      <c r="BG33" s="68" t="str">
        <f>IF([1]Herkunft!BC34="...","",[1]Herkunft!BC34)</f>
        <v/>
      </c>
      <c r="BH33" s="68" t="str">
        <f>IF([1]Herkunft!BD34="...","",[1]Herkunft!BD34)</f>
        <v/>
      </c>
      <c r="BI33" s="68" t="str">
        <f>IF([1]Herkunft!BE34="...","",[1]Herkunft!BE34)</f>
        <v/>
      </c>
      <c r="BJ33" s="68" t="str">
        <f>IF([1]Herkunft!BF34="...","",[1]Herkunft!BF34)</f>
        <v/>
      </c>
      <c r="BK33" s="68" t="str">
        <f>IF([1]Herkunft!BG34="...","",[1]Herkunft!BG34)</f>
        <v/>
      </c>
      <c r="BL33" s="68" t="str">
        <f>IF([1]Herkunft!BH34="...","",[1]Herkunft!BH34)</f>
        <v/>
      </c>
      <c r="BM33" s="68" t="str">
        <f>IF([1]Herkunft!BI34="...","",[1]Herkunft!BI34)</f>
        <v/>
      </c>
    </row>
    <row r="34" spans="1:65" x14ac:dyDescent="0.3">
      <c r="A34" s="74" t="s">
        <v>49</v>
      </c>
      <c r="B34" s="28">
        <f t="shared" si="0"/>
        <v>46658</v>
      </c>
      <c r="C34" s="35">
        <f>100*B34/'2024'!B34-100</f>
        <v>4.3989975834601296</v>
      </c>
      <c r="D34" s="28">
        <f t="shared" si="1"/>
        <v>134875</v>
      </c>
      <c r="E34" s="35">
        <f>100*D34/'2024'!D34-100</f>
        <v>14.956489128674562</v>
      </c>
      <c r="F34" s="68">
        <f>IF([1]Herkunft!B35="...","",[1]Herkunft!B35)</f>
        <v>3677</v>
      </c>
      <c r="G34" s="68">
        <f>IF([1]Herkunft!C35="...","",[1]Herkunft!C35)</f>
        <v>1</v>
      </c>
      <c r="H34" s="68">
        <f>IF([1]Herkunft!D35="...","",[1]Herkunft!D35)</f>
        <v>10004</v>
      </c>
      <c r="I34" s="68">
        <f>IF([1]Herkunft!E35="...","",[1]Herkunft!E35)</f>
        <v>3.1</v>
      </c>
      <c r="J34" s="68">
        <f>IF([1]Herkunft!F35="...","",[1]Herkunft!F35)</f>
        <v>2.7</v>
      </c>
      <c r="K34" s="68">
        <f>IF([1]Herkunft!G35="...","",[1]Herkunft!G35)</f>
        <v>4107</v>
      </c>
      <c r="L34" s="68">
        <f>IF([1]Herkunft!H35="...","",[1]Herkunft!H35)</f>
        <v>10.3</v>
      </c>
      <c r="M34" s="68">
        <f>IF([1]Herkunft!I35="...","",[1]Herkunft!I35)</f>
        <v>10606</v>
      </c>
      <c r="N34" s="68">
        <f>IF([1]Herkunft!J35="...","",[1]Herkunft!J35)</f>
        <v>5.8</v>
      </c>
      <c r="O34" s="68">
        <f>IF([1]Herkunft!K35="...","",[1]Herkunft!K35)</f>
        <v>2.6</v>
      </c>
      <c r="P34" s="68">
        <f>IF([1]Herkunft!L35="...","",[1]Herkunft!L35)</f>
        <v>5224</v>
      </c>
      <c r="Q34" s="68">
        <f>IF([1]Herkunft!M35="...","",[1]Herkunft!M35)</f>
        <v>13.5</v>
      </c>
      <c r="R34" s="68">
        <f>IF([1]Herkunft!N35="...","",[1]Herkunft!N35)</f>
        <v>14827</v>
      </c>
      <c r="S34" s="68">
        <f>IF([1]Herkunft!O35="...","",[1]Herkunft!O35)</f>
        <v>32.299999999999997</v>
      </c>
      <c r="T34" s="68">
        <f>IF([1]Herkunft!P35="...","",[1]Herkunft!P35)</f>
        <v>2.8</v>
      </c>
      <c r="U34" s="68">
        <f>IF([1]Herkunft!Q35="...","",[1]Herkunft!Q35)</f>
        <v>4011</v>
      </c>
      <c r="V34" s="68">
        <f>IF([1]Herkunft!R35="...","",[1]Herkunft!R35)</f>
        <v>-2.2000000000000002</v>
      </c>
      <c r="W34" s="68">
        <f>IF([1]Herkunft!S35="...","",[1]Herkunft!S35)</f>
        <v>12697</v>
      </c>
      <c r="X34" s="68">
        <f>IF([1]Herkunft!T35="...","",[1]Herkunft!T35)</f>
        <v>15.7</v>
      </c>
      <c r="Y34" s="68">
        <f>IF([1]Herkunft!U35="...","",[1]Herkunft!U35)</f>
        <v>3.2</v>
      </c>
      <c r="Z34" s="68">
        <f>IF([1]Herkunft!V35="...","",[1]Herkunft!V35)</f>
        <v>5259</v>
      </c>
      <c r="AA34" s="68">
        <f>IF([1]Herkunft!W35="...","",[1]Herkunft!W35)</f>
        <v>39.799999999999997</v>
      </c>
      <c r="AB34" s="68">
        <f>IF([1]Herkunft!X35="...","",[1]Herkunft!X35)</f>
        <v>17333</v>
      </c>
      <c r="AC34" s="68">
        <f>IF([1]Herkunft!Y35="...","",[1]Herkunft!Y35)</f>
        <v>61.5</v>
      </c>
      <c r="AD34" s="68">
        <f>IF([1]Herkunft!Z35="...","",[1]Herkunft!Z35)</f>
        <v>3.3</v>
      </c>
      <c r="AE34" s="68">
        <f>IF([1]Herkunft!AA35="...","",[1]Herkunft!AA35)</f>
        <v>4571</v>
      </c>
      <c r="AF34" s="68">
        <f>IF([1]Herkunft!AB35="...","",[1]Herkunft!AB35)</f>
        <v>-45.6</v>
      </c>
      <c r="AG34" s="68">
        <f>IF([1]Herkunft!AC35="...","",[1]Herkunft!AC35)</f>
        <v>13233</v>
      </c>
      <c r="AH34" s="68">
        <f>IF([1]Herkunft!AD35="...","",[1]Herkunft!AD35)</f>
        <v>-35</v>
      </c>
      <c r="AI34" s="68">
        <f>IF([1]Herkunft!AE35="...","",[1]Herkunft!AE35)</f>
        <v>2.9</v>
      </c>
      <c r="AJ34" s="68">
        <f>IF([1]Herkunft!AF35="...","",[1]Herkunft!AF35)</f>
        <v>4584</v>
      </c>
      <c r="AK34" s="68">
        <f>IF([1]Herkunft!AG35="...","",[1]Herkunft!AG35)</f>
        <v>10.8</v>
      </c>
      <c r="AL34" s="68">
        <f>IF([1]Herkunft!AH35="...","",[1]Herkunft!AH35)</f>
        <v>14012</v>
      </c>
      <c r="AM34" s="68">
        <f>IF([1]Herkunft!AI35="...","",[1]Herkunft!AI35)</f>
        <v>28.2</v>
      </c>
      <c r="AN34" s="68">
        <f>IF([1]Herkunft!AJ35="...","",[1]Herkunft!AJ35)</f>
        <v>3.1</v>
      </c>
      <c r="AO34" s="68">
        <f>IF([1]Herkunft!AK35="...","",[1]Herkunft!AK35)</f>
        <v>4407</v>
      </c>
      <c r="AP34" s="68">
        <f>IF([1]Herkunft!AL35="...","",[1]Herkunft!AL35)</f>
        <v>11.5</v>
      </c>
      <c r="AQ34" s="68">
        <f>IF([1]Herkunft!AM35="...","",[1]Herkunft!AM35)</f>
        <v>12797</v>
      </c>
      <c r="AR34" s="68">
        <f>IF([1]Herkunft!AN35="...","",[1]Herkunft!AN35)</f>
        <v>19.8</v>
      </c>
      <c r="AS34" s="68">
        <f>IF([1]Herkunft!AO35="...","",[1]Herkunft!AO35)</f>
        <v>2.9</v>
      </c>
      <c r="AT34" s="68">
        <f>IF([1]Herkunft!AP35="...","",[1]Herkunft!AP35)</f>
        <v>4985</v>
      </c>
      <c r="AU34" s="68">
        <f>IF([1]Herkunft!AQ35="...","",[1]Herkunft!AQ35)</f>
        <v>26.2</v>
      </c>
      <c r="AV34" s="68">
        <f>IF([1]Herkunft!AR35="...","",[1]Herkunft!AR35)</f>
        <v>12856</v>
      </c>
      <c r="AW34" s="68">
        <f>IF([1]Herkunft!AS35="...","",[1]Herkunft!AS35)</f>
        <v>22.3</v>
      </c>
      <c r="AX34" s="68">
        <f>IF([1]Herkunft!AT35="...","",[1]Herkunft!AT35)</f>
        <v>2.6</v>
      </c>
      <c r="AY34" s="68">
        <f>IF([1]Herkunft!AU35="...","",[1]Herkunft!AU35)</f>
        <v>5833</v>
      </c>
      <c r="AZ34" s="68">
        <f>IF([1]Herkunft!AV35="...","",[1]Herkunft!AV35)</f>
        <v>32.1</v>
      </c>
      <c r="BA34" s="68">
        <f>IF([1]Herkunft!AW35="...","",[1]Herkunft!AW35)</f>
        <v>16510</v>
      </c>
      <c r="BB34" s="68">
        <f>IF([1]Herkunft!AX35="...","",[1]Herkunft!AX35)</f>
        <v>35.299999999999997</v>
      </c>
      <c r="BC34" s="68">
        <f>IF([1]Herkunft!AY35="...","",[1]Herkunft!AY35)</f>
        <v>2.8</v>
      </c>
      <c r="BD34" s="68" t="str">
        <f>IF([1]Herkunft!AZ35="...","",[1]Herkunft!AZ35)</f>
        <v/>
      </c>
      <c r="BE34" s="68" t="str">
        <f>IF([1]Herkunft!BA35="...","",[1]Herkunft!BA35)</f>
        <v/>
      </c>
      <c r="BF34" s="68" t="str">
        <f>IF([1]Herkunft!BB35="...","",[1]Herkunft!BB35)</f>
        <v/>
      </c>
      <c r="BG34" s="68" t="str">
        <f>IF([1]Herkunft!BC35="...","",[1]Herkunft!BC35)</f>
        <v/>
      </c>
      <c r="BH34" s="68" t="str">
        <f>IF([1]Herkunft!BD35="...","",[1]Herkunft!BD35)</f>
        <v/>
      </c>
      <c r="BI34" s="68" t="str">
        <f>IF([1]Herkunft!BE35="...","",[1]Herkunft!BE35)</f>
        <v/>
      </c>
      <c r="BJ34" s="68" t="str">
        <f>IF([1]Herkunft!BF35="...","",[1]Herkunft!BF35)</f>
        <v/>
      </c>
      <c r="BK34" s="68" t="str">
        <f>IF([1]Herkunft!BG35="...","",[1]Herkunft!BG35)</f>
        <v/>
      </c>
      <c r="BL34" s="68" t="str">
        <f>IF([1]Herkunft!BH35="...","",[1]Herkunft!BH35)</f>
        <v/>
      </c>
      <c r="BM34" s="68" t="str">
        <f>IF([1]Herkunft!BI35="...","",[1]Herkunft!BI35)</f>
        <v/>
      </c>
    </row>
    <row r="35" spans="1:65" x14ac:dyDescent="0.3">
      <c r="A35" s="74" t="s">
        <v>50</v>
      </c>
      <c r="B35" s="28">
        <f t="shared" si="0"/>
        <v>12109</v>
      </c>
      <c r="C35" s="35">
        <f>100*B35/'2024'!B35-100</f>
        <v>1.7905178211163388</v>
      </c>
      <c r="D35" s="28">
        <f t="shared" si="1"/>
        <v>25901</v>
      </c>
      <c r="E35" s="35">
        <f>100*D35/'2024'!D35-100</f>
        <v>-8.6416704878134851</v>
      </c>
      <c r="F35" s="68">
        <f>IF([1]Herkunft!B36="...","",[1]Herkunft!B36)</f>
        <v>1008</v>
      </c>
      <c r="G35" s="68">
        <f>IF([1]Herkunft!C36="...","",[1]Herkunft!C36)</f>
        <v>-10.9</v>
      </c>
      <c r="H35" s="68">
        <f>IF([1]Herkunft!D36="...","",[1]Herkunft!D36)</f>
        <v>2411</v>
      </c>
      <c r="I35" s="68">
        <f>IF([1]Herkunft!E36="...","",[1]Herkunft!E36)</f>
        <v>-16.7</v>
      </c>
      <c r="J35" s="68">
        <f>IF([1]Herkunft!F36="...","",[1]Herkunft!F36)</f>
        <v>2.4</v>
      </c>
      <c r="K35" s="68">
        <f>IF([1]Herkunft!G36="...","",[1]Herkunft!G36)</f>
        <v>840</v>
      </c>
      <c r="L35" s="68">
        <f>IF([1]Herkunft!H36="...","",[1]Herkunft!H36)</f>
        <v>-6.4</v>
      </c>
      <c r="M35" s="68">
        <f>IF([1]Herkunft!I36="...","",[1]Herkunft!I36)</f>
        <v>1918</v>
      </c>
      <c r="N35" s="68">
        <f>IF([1]Herkunft!J36="...","",[1]Herkunft!J36)</f>
        <v>-9.4</v>
      </c>
      <c r="O35" s="68">
        <f>IF([1]Herkunft!K36="...","",[1]Herkunft!K36)</f>
        <v>2.2999999999999998</v>
      </c>
      <c r="P35" s="68">
        <f>IF([1]Herkunft!L36="...","",[1]Herkunft!L36)</f>
        <v>1276</v>
      </c>
      <c r="Q35" s="68">
        <f>IF([1]Herkunft!M36="...","",[1]Herkunft!M36)</f>
        <v>-2.2000000000000002</v>
      </c>
      <c r="R35" s="68">
        <f>IF([1]Herkunft!N36="...","",[1]Herkunft!N36)</f>
        <v>2744</v>
      </c>
      <c r="S35" s="68">
        <f>IF([1]Herkunft!O36="...","",[1]Herkunft!O36)</f>
        <v>-19.600000000000001</v>
      </c>
      <c r="T35" s="68">
        <f>IF([1]Herkunft!P36="...","",[1]Herkunft!P36)</f>
        <v>2.2000000000000002</v>
      </c>
      <c r="U35" s="68">
        <f>IF([1]Herkunft!Q36="...","",[1]Herkunft!Q36)</f>
        <v>1104</v>
      </c>
      <c r="V35" s="68">
        <f>IF([1]Herkunft!R36="...","",[1]Herkunft!R36)</f>
        <v>15</v>
      </c>
      <c r="W35" s="68">
        <f>IF([1]Herkunft!S36="...","",[1]Herkunft!S36)</f>
        <v>2319</v>
      </c>
      <c r="X35" s="68">
        <f>IF([1]Herkunft!T36="...","",[1]Herkunft!T36)</f>
        <v>-4.3</v>
      </c>
      <c r="Y35" s="68">
        <f>IF([1]Herkunft!U36="...","",[1]Herkunft!U36)</f>
        <v>2.1</v>
      </c>
      <c r="Z35" s="68">
        <f>IF([1]Herkunft!V36="...","",[1]Herkunft!V36)</f>
        <v>1170</v>
      </c>
      <c r="AA35" s="68">
        <f>IF([1]Herkunft!W36="...","",[1]Herkunft!W36)</f>
        <v>7.4</v>
      </c>
      <c r="AB35" s="68">
        <f>IF([1]Herkunft!X36="...","",[1]Herkunft!X36)</f>
        <v>2642</v>
      </c>
      <c r="AC35" s="68">
        <f>IF([1]Herkunft!Y36="...","",[1]Herkunft!Y36)</f>
        <v>-0.3</v>
      </c>
      <c r="AD35" s="68">
        <f>IF([1]Herkunft!Z36="...","",[1]Herkunft!Z36)</f>
        <v>2.2999999999999998</v>
      </c>
      <c r="AE35" s="68">
        <f>IF([1]Herkunft!AA36="...","",[1]Herkunft!AA36)</f>
        <v>1210</v>
      </c>
      <c r="AF35" s="68">
        <f>IF([1]Herkunft!AB36="...","",[1]Herkunft!AB36)</f>
        <v>-18.2</v>
      </c>
      <c r="AG35" s="68">
        <f>IF([1]Herkunft!AC36="...","",[1]Herkunft!AC36)</f>
        <v>2534</v>
      </c>
      <c r="AH35" s="68">
        <f>IF([1]Herkunft!AD36="...","",[1]Herkunft!AD36)</f>
        <v>-30.6</v>
      </c>
      <c r="AI35" s="68">
        <f>IF([1]Herkunft!AE36="...","",[1]Herkunft!AE36)</f>
        <v>2.1</v>
      </c>
      <c r="AJ35" s="68">
        <f>IF([1]Herkunft!AF36="...","",[1]Herkunft!AF36)</f>
        <v>1397</v>
      </c>
      <c r="AK35" s="68">
        <f>IF([1]Herkunft!AG36="...","",[1]Herkunft!AG36)</f>
        <v>1.2</v>
      </c>
      <c r="AL35" s="68">
        <f>IF([1]Herkunft!AH36="...","",[1]Herkunft!AH36)</f>
        <v>2766</v>
      </c>
      <c r="AM35" s="68">
        <f>IF([1]Herkunft!AI36="...","",[1]Herkunft!AI36)</f>
        <v>-8.6</v>
      </c>
      <c r="AN35" s="68">
        <f>IF([1]Herkunft!AJ36="...","",[1]Herkunft!AJ36)</f>
        <v>2</v>
      </c>
      <c r="AO35" s="68">
        <f>IF([1]Herkunft!AK36="...","",[1]Herkunft!AK36)</f>
        <v>1209</v>
      </c>
      <c r="AP35" s="68">
        <f>IF([1]Herkunft!AL36="...","",[1]Herkunft!AL36)</f>
        <v>-10.9</v>
      </c>
      <c r="AQ35" s="68">
        <f>IF([1]Herkunft!AM36="...","",[1]Herkunft!AM36)</f>
        <v>2579</v>
      </c>
      <c r="AR35" s="68">
        <f>IF([1]Herkunft!AN36="...","",[1]Herkunft!AN36)</f>
        <v>-15.8</v>
      </c>
      <c r="AS35" s="68">
        <f>IF([1]Herkunft!AO36="...","",[1]Herkunft!AO36)</f>
        <v>2.1</v>
      </c>
      <c r="AT35" s="68">
        <f>IF([1]Herkunft!AP36="...","",[1]Herkunft!AP36)</f>
        <v>1339</v>
      </c>
      <c r="AU35" s="68">
        <f>IF([1]Herkunft!AQ36="...","",[1]Herkunft!AQ36)</f>
        <v>19.399999999999999</v>
      </c>
      <c r="AV35" s="68">
        <f>IF([1]Herkunft!AR36="...","",[1]Herkunft!AR36)</f>
        <v>2679</v>
      </c>
      <c r="AW35" s="68">
        <f>IF([1]Herkunft!AS36="...","",[1]Herkunft!AS36)</f>
        <v>11.2</v>
      </c>
      <c r="AX35" s="68">
        <f>IF([1]Herkunft!AT36="...","",[1]Herkunft!AT36)</f>
        <v>2</v>
      </c>
      <c r="AY35" s="68">
        <f>IF([1]Herkunft!AU36="...","",[1]Herkunft!AU36)</f>
        <v>1556</v>
      </c>
      <c r="AZ35" s="68">
        <f>IF([1]Herkunft!AV36="...","",[1]Herkunft!AV36)</f>
        <v>32.299999999999997</v>
      </c>
      <c r="BA35" s="68">
        <f>IF([1]Herkunft!AW36="...","",[1]Herkunft!AW36)</f>
        <v>3309</v>
      </c>
      <c r="BB35" s="68">
        <f>IF([1]Herkunft!AX36="...","",[1]Herkunft!AX36)</f>
        <v>22.5</v>
      </c>
      <c r="BC35" s="68">
        <f>IF([1]Herkunft!AY36="...","",[1]Herkunft!AY36)</f>
        <v>2.1</v>
      </c>
      <c r="BD35" s="68" t="str">
        <f>IF([1]Herkunft!AZ36="...","",[1]Herkunft!AZ36)</f>
        <v/>
      </c>
      <c r="BE35" s="68" t="str">
        <f>IF([1]Herkunft!BA36="...","",[1]Herkunft!BA36)</f>
        <v/>
      </c>
      <c r="BF35" s="68" t="str">
        <f>IF([1]Herkunft!BB36="...","",[1]Herkunft!BB36)</f>
        <v/>
      </c>
      <c r="BG35" s="68" t="str">
        <f>IF([1]Herkunft!BC36="...","",[1]Herkunft!BC36)</f>
        <v/>
      </c>
      <c r="BH35" s="68" t="str">
        <f>IF([1]Herkunft!BD36="...","",[1]Herkunft!BD36)</f>
        <v/>
      </c>
      <c r="BI35" s="68" t="str">
        <f>IF([1]Herkunft!BE36="...","",[1]Herkunft!BE36)</f>
        <v/>
      </c>
      <c r="BJ35" s="68" t="str">
        <f>IF([1]Herkunft!BF36="...","",[1]Herkunft!BF36)</f>
        <v/>
      </c>
      <c r="BK35" s="68" t="str">
        <f>IF([1]Herkunft!BG36="...","",[1]Herkunft!BG36)</f>
        <v/>
      </c>
      <c r="BL35" s="68" t="str">
        <f>IF([1]Herkunft!BH36="...","",[1]Herkunft!BH36)</f>
        <v/>
      </c>
      <c r="BM35" s="68" t="str">
        <f>IF([1]Herkunft!BI36="...","",[1]Herkunft!BI36)</f>
        <v/>
      </c>
    </row>
    <row r="36" spans="1:65" x14ac:dyDescent="0.3">
      <c r="A36" s="74" t="s">
        <v>51</v>
      </c>
      <c r="B36" s="28">
        <f t="shared" si="0"/>
        <v>57728</v>
      </c>
      <c r="C36" s="35">
        <f>100*B36/'2024'!B36-100</f>
        <v>2.5364120781527504</v>
      </c>
      <c r="D36" s="28">
        <f t="shared" si="1"/>
        <v>97151</v>
      </c>
      <c r="E36" s="35">
        <f>100*D36/'2024'!D36-100</f>
        <v>1.3742513095561009</v>
      </c>
      <c r="F36" s="68">
        <f>IF([1]Herkunft!B37="...","",[1]Herkunft!B37)</f>
        <v>3295</v>
      </c>
      <c r="G36" s="68">
        <f>IF([1]Herkunft!C37="...","",[1]Herkunft!C37)</f>
        <v>-10.199999999999999</v>
      </c>
      <c r="H36" s="68">
        <f>IF([1]Herkunft!D37="...","",[1]Herkunft!D37)</f>
        <v>6401</v>
      </c>
      <c r="I36" s="68">
        <f>IF([1]Herkunft!E37="...","",[1]Herkunft!E37)</f>
        <v>-8.1999999999999993</v>
      </c>
      <c r="J36" s="68">
        <f>IF([1]Herkunft!F37="...","",[1]Herkunft!F37)</f>
        <v>1.9</v>
      </c>
      <c r="K36" s="68">
        <f>IF([1]Herkunft!G37="...","",[1]Herkunft!G37)</f>
        <v>3023</v>
      </c>
      <c r="L36" s="68">
        <f>IF([1]Herkunft!H37="...","",[1]Herkunft!H37)</f>
        <v>9.6</v>
      </c>
      <c r="M36" s="68">
        <f>IF([1]Herkunft!I37="...","",[1]Herkunft!I37)</f>
        <v>5574</v>
      </c>
      <c r="N36" s="68">
        <f>IF([1]Herkunft!J37="...","",[1]Herkunft!J37)</f>
        <v>10.5</v>
      </c>
      <c r="O36" s="68">
        <f>IF([1]Herkunft!K37="...","",[1]Herkunft!K37)</f>
        <v>1.8</v>
      </c>
      <c r="P36" s="68">
        <f>IF([1]Herkunft!L37="...","",[1]Herkunft!L37)</f>
        <v>4290</v>
      </c>
      <c r="Q36" s="68">
        <f>IF([1]Herkunft!M37="...","",[1]Herkunft!M37)</f>
        <v>-0.1</v>
      </c>
      <c r="R36" s="68">
        <f>IF([1]Herkunft!N37="...","",[1]Herkunft!N37)</f>
        <v>7521</v>
      </c>
      <c r="S36" s="68">
        <f>IF([1]Herkunft!O37="...","",[1]Herkunft!O37)</f>
        <v>-4.5999999999999996</v>
      </c>
      <c r="T36" s="68">
        <f>IF([1]Herkunft!P37="...","",[1]Herkunft!P37)</f>
        <v>1.8</v>
      </c>
      <c r="U36" s="68">
        <f>IF([1]Herkunft!Q37="...","",[1]Herkunft!Q37)</f>
        <v>4936</v>
      </c>
      <c r="V36" s="68">
        <f>IF([1]Herkunft!R37="...","",[1]Herkunft!R37)</f>
        <v>-4.2</v>
      </c>
      <c r="W36" s="68">
        <f>IF([1]Herkunft!S37="...","",[1]Herkunft!S37)</f>
        <v>8457</v>
      </c>
      <c r="X36" s="68">
        <f>IF([1]Herkunft!T37="...","",[1]Herkunft!T37)</f>
        <v>-5.0999999999999996</v>
      </c>
      <c r="Y36" s="68">
        <f>IF([1]Herkunft!U37="...","",[1]Herkunft!U37)</f>
        <v>1.7</v>
      </c>
      <c r="Z36" s="68">
        <f>IF([1]Herkunft!V37="...","",[1]Herkunft!V37)</f>
        <v>5652</v>
      </c>
      <c r="AA36" s="68">
        <f>IF([1]Herkunft!W37="...","",[1]Herkunft!W37)</f>
        <v>16.7</v>
      </c>
      <c r="AB36" s="68">
        <f>IF([1]Herkunft!X37="...","",[1]Herkunft!X37)</f>
        <v>9691</v>
      </c>
      <c r="AC36" s="68">
        <f>IF([1]Herkunft!Y37="...","",[1]Herkunft!Y37)</f>
        <v>14.3</v>
      </c>
      <c r="AD36" s="68">
        <f>IF([1]Herkunft!Z37="...","",[1]Herkunft!Z37)</f>
        <v>1.7</v>
      </c>
      <c r="AE36" s="68">
        <f>IF([1]Herkunft!AA37="...","",[1]Herkunft!AA37)</f>
        <v>6602</v>
      </c>
      <c r="AF36" s="68">
        <f>IF([1]Herkunft!AB37="...","",[1]Herkunft!AB37)</f>
        <v>-5.9</v>
      </c>
      <c r="AG36" s="68">
        <f>IF([1]Herkunft!AC37="...","",[1]Herkunft!AC37)</f>
        <v>10788</v>
      </c>
      <c r="AH36" s="68">
        <f>IF([1]Herkunft!AD37="...","",[1]Herkunft!AD37)</f>
        <v>-12.4</v>
      </c>
      <c r="AI36" s="68">
        <f>IF([1]Herkunft!AE37="...","",[1]Herkunft!AE37)</f>
        <v>1.6</v>
      </c>
      <c r="AJ36" s="68">
        <f>IF([1]Herkunft!AF37="...","",[1]Herkunft!AF37)</f>
        <v>11300</v>
      </c>
      <c r="AK36" s="68">
        <f>IF([1]Herkunft!AG37="...","",[1]Herkunft!AG37)</f>
        <v>10.199999999999999</v>
      </c>
      <c r="AL36" s="68">
        <f>IF([1]Herkunft!AH37="...","",[1]Herkunft!AH37)</f>
        <v>17017</v>
      </c>
      <c r="AM36" s="68">
        <f>IF([1]Herkunft!AI37="...","",[1]Herkunft!AI37)</f>
        <v>8.8000000000000007</v>
      </c>
      <c r="AN36" s="68">
        <f>IF([1]Herkunft!AJ37="...","",[1]Herkunft!AJ37)</f>
        <v>1.5</v>
      </c>
      <c r="AO36" s="68">
        <f>IF([1]Herkunft!AK37="...","",[1]Herkunft!AK37)</f>
        <v>5939</v>
      </c>
      <c r="AP36" s="68">
        <f>IF([1]Herkunft!AL37="...","",[1]Herkunft!AL37)</f>
        <v>6.2</v>
      </c>
      <c r="AQ36" s="68">
        <f>IF([1]Herkunft!AM37="...","",[1]Herkunft!AM37)</f>
        <v>10213</v>
      </c>
      <c r="AR36" s="68">
        <f>IF([1]Herkunft!AN37="...","",[1]Herkunft!AN37)</f>
        <v>6.8</v>
      </c>
      <c r="AS36" s="68">
        <f>IF([1]Herkunft!AO37="...","",[1]Herkunft!AO37)</f>
        <v>1.7</v>
      </c>
      <c r="AT36" s="68">
        <f>IF([1]Herkunft!AP37="...","",[1]Herkunft!AP37)</f>
        <v>6653</v>
      </c>
      <c r="AU36" s="68">
        <f>IF([1]Herkunft!AQ37="...","",[1]Herkunft!AQ37)</f>
        <v>-3.8</v>
      </c>
      <c r="AV36" s="68">
        <f>IF([1]Herkunft!AR37="...","",[1]Herkunft!AR37)</f>
        <v>10898</v>
      </c>
      <c r="AW36" s="68">
        <f>IF([1]Herkunft!AS37="...","",[1]Herkunft!AS37)</f>
        <v>-1.8</v>
      </c>
      <c r="AX36" s="68">
        <f>IF([1]Herkunft!AT37="...","",[1]Herkunft!AT37)</f>
        <v>1.6</v>
      </c>
      <c r="AY36" s="68">
        <f>IF([1]Herkunft!AU37="...","",[1]Herkunft!AU37)</f>
        <v>6038</v>
      </c>
      <c r="AZ36" s="68">
        <f>IF([1]Herkunft!AV37="...","",[1]Herkunft!AV37)</f>
        <v>4</v>
      </c>
      <c r="BA36" s="68">
        <f>IF([1]Herkunft!AW37="...","",[1]Herkunft!AW37)</f>
        <v>10591</v>
      </c>
      <c r="BB36" s="68">
        <f>IF([1]Herkunft!AX37="...","",[1]Herkunft!AX37)</f>
        <v>6.6</v>
      </c>
      <c r="BC36" s="68">
        <f>IF([1]Herkunft!AY37="...","",[1]Herkunft!AY37)</f>
        <v>1.8</v>
      </c>
      <c r="BD36" s="68" t="str">
        <f>IF([1]Herkunft!AZ37="...","",[1]Herkunft!AZ37)</f>
        <v/>
      </c>
      <c r="BE36" s="68" t="str">
        <f>IF([1]Herkunft!BA37="...","",[1]Herkunft!BA37)</f>
        <v/>
      </c>
      <c r="BF36" s="68" t="str">
        <f>IF([1]Herkunft!BB37="...","",[1]Herkunft!BB37)</f>
        <v/>
      </c>
      <c r="BG36" s="68" t="str">
        <f>IF([1]Herkunft!BC37="...","",[1]Herkunft!BC37)</f>
        <v/>
      </c>
      <c r="BH36" s="68" t="str">
        <f>IF([1]Herkunft!BD37="...","",[1]Herkunft!BD37)</f>
        <v/>
      </c>
      <c r="BI36" s="68" t="str">
        <f>IF([1]Herkunft!BE37="...","",[1]Herkunft!BE37)</f>
        <v/>
      </c>
      <c r="BJ36" s="68" t="str">
        <f>IF([1]Herkunft!BF37="...","",[1]Herkunft!BF37)</f>
        <v/>
      </c>
      <c r="BK36" s="68" t="str">
        <f>IF([1]Herkunft!BG37="...","",[1]Herkunft!BG37)</f>
        <v/>
      </c>
      <c r="BL36" s="68" t="str">
        <f>IF([1]Herkunft!BH37="...","",[1]Herkunft!BH37)</f>
        <v/>
      </c>
      <c r="BM36" s="68" t="str">
        <f>IF([1]Herkunft!BI37="...","",[1]Herkunft!BI37)</f>
        <v/>
      </c>
    </row>
    <row r="37" spans="1:65" x14ac:dyDescent="0.3">
      <c r="A37" s="74" t="s">
        <v>52</v>
      </c>
      <c r="B37" s="28">
        <f t="shared" si="0"/>
        <v>161350</v>
      </c>
      <c r="C37" s="35">
        <f>100*B37/'2024'!B37-100</f>
        <v>-15.003792827342068</v>
      </c>
      <c r="D37" s="28">
        <f t="shared" si="1"/>
        <v>294016</v>
      </c>
      <c r="E37" s="35">
        <f>100*D37/'2024'!D37-100</f>
        <v>-15.497102915478706</v>
      </c>
      <c r="F37" s="68">
        <f>IF([1]Herkunft!B38="...","",[1]Herkunft!B38)</f>
        <v>11058</v>
      </c>
      <c r="G37" s="68">
        <f>IF([1]Herkunft!C38="...","",[1]Herkunft!C38)</f>
        <v>-10</v>
      </c>
      <c r="H37" s="68">
        <f>IF([1]Herkunft!D38="...","",[1]Herkunft!D38)</f>
        <v>19850</v>
      </c>
      <c r="I37" s="68">
        <f>IF([1]Herkunft!E38="...","",[1]Herkunft!E38)</f>
        <v>-11.8</v>
      </c>
      <c r="J37" s="68">
        <f>IF([1]Herkunft!F38="...","",[1]Herkunft!F38)</f>
        <v>1.8</v>
      </c>
      <c r="K37" s="68">
        <f>IF([1]Herkunft!G38="...","",[1]Herkunft!G38)</f>
        <v>11250</v>
      </c>
      <c r="L37" s="68">
        <f>IF([1]Herkunft!H38="...","",[1]Herkunft!H38)</f>
        <v>-3.6</v>
      </c>
      <c r="M37" s="68">
        <f>IF([1]Herkunft!I38="...","",[1]Herkunft!I38)</f>
        <v>19909</v>
      </c>
      <c r="N37" s="68">
        <f>IF([1]Herkunft!J38="...","",[1]Herkunft!J38)</f>
        <v>-9.3000000000000007</v>
      </c>
      <c r="O37" s="68">
        <f>IF([1]Herkunft!K38="...","",[1]Herkunft!K38)</f>
        <v>1.8</v>
      </c>
      <c r="P37" s="68">
        <f>IF([1]Herkunft!L38="...","",[1]Herkunft!L38)</f>
        <v>13764</v>
      </c>
      <c r="Q37" s="68">
        <f>IF([1]Herkunft!M38="...","",[1]Herkunft!M38)</f>
        <v>-5.2</v>
      </c>
      <c r="R37" s="68">
        <f>IF([1]Herkunft!N38="...","",[1]Herkunft!N38)</f>
        <v>25166</v>
      </c>
      <c r="S37" s="68">
        <f>IF([1]Herkunft!O38="...","",[1]Herkunft!O38)</f>
        <v>-4.8</v>
      </c>
      <c r="T37" s="68">
        <f>IF([1]Herkunft!P38="...","",[1]Herkunft!P38)</f>
        <v>1.8</v>
      </c>
      <c r="U37" s="68">
        <f>IF([1]Herkunft!Q38="...","",[1]Herkunft!Q38)</f>
        <v>18554</v>
      </c>
      <c r="V37" s="68">
        <f>IF([1]Herkunft!R38="...","",[1]Herkunft!R38)</f>
        <v>2.9</v>
      </c>
      <c r="W37" s="68">
        <f>IF([1]Herkunft!S38="...","",[1]Herkunft!S38)</f>
        <v>33449</v>
      </c>
      <c r="X37" s="68">
        <f>IF([1]Herkunft!T38="...","",[1]Herkunft!T38)</f>
        <v>2.9</v>
      </c>
      <c r="Y37" s="68">
        <f>IF([1]Herkunft!U38="...","",[1]Herkunft!U38)</f>
        <v>1.8</v>
      </c>
      <c r="Z37" s="68">
        <f>IF([1]Herkunft!V38="...","",[1]Herkunft!V38)</f>
        <v>18890</v>
      </c>
      <c r="AA37" s="68">
        <f>IF([1]Herkunft!W38="...","",[1]Herkunft!W38)</f>
        <v>2.6</v>
      </c>
      <c r="AB37" s="68">
        <f>IF([1]Herkunft!X38="...","",[1]Herkunft!X38)</f>
        <v>34354</v>
      </c>
      <c r="AC37" s="68">
        <f>IF([1]Herkunft!Y38="...","",[1]Herkunft!Y38)</f>
        <v>1.4</v>
      </c>
      <c r="AD37" s="68">
        <f>IF([1]Herkunft!Z38="...","",[1]Herkunft!Z38)</f>
        <v>1.8</v>
      </c>
      <c r="AE37" s="68">
        <f>IF([1]Herkunft!AA38="...","",[1]Herkunft!AA38)</f>
        <v>17086</v>
      </c>
      <c r="AF37" s="68">
        <f>IF([1]Herkunft!AB38="...","",[1]Herkunft!AB38)</f>
        <v>-53.8</v>
      </c>
      <c r="AG37" s="68">
        <f>IF([1]Herkunft!AC38="...","",[1]Herkunft!AC38)</f>
        <v>31366</v>
      </c>
      <c r="AH37" s="68">
        <f>IF([1]Herkunft!AD38="...","",[1]Herkunft!AD38)</f>
        <v>-54.6</v>
      </c>
      <c r="AI37" s="68">
        <f>IF([1]Herkunft!AE38="...","",[1]Herkunft!AE38)</f>
        <v>1.8</v>
      </c>
      <c r="AJ37" s="68">
        <f>IF([1]Herkunft!AF38="...","",[1]Herkunft!AF38)</f>
        <v>20421</v>
      </c>
      <c r="AK37" s="68">
        <f>IF([1]Herkunft!AG38="...","",[1]Herkunft!AG38)</f>
        <v>-24.9</v>
      </c>
      <c r="AL37" s="68">
        <f>IF([1]Herkunft!AH38="...","",[1]Herkunft!AH38)</f>
        <v>37516</v>
      </c>
      <c r="AM37" s="68">
        <f>IF([1]Herkunft!AI38="...","",[1]Herkunft!AI38)</f>
        <v>-22</v>
      </c>
      <c r="AN37" s="68">
        <f>IF([1]Herkunft!AJ38="...","",[1]Herkunft!AJ38)</f>
        <v>1.8</v>
      </c>
      <c r="AO37" s="68">
        <f>IF([1]Herkunft!AK38="...","",[1]Herkunft!AK38)</f>
        <v>15552</v>
      </c>
      <c r="AP37" s="68">
        <f>IF([1]Herkunft!AL38="...","",[1]Herkunft!AL38)</f>
        <v>-5.5</v>
      </c>
      <c r="AQ37" s="68">
        <f>IF([1]Herkunft!AM38="...","",[1]Herkunft!AM38)</f>
        <v>29093</v>
      </c>
      <c r="AR37" s="68">
        <f>IF([1]Herkunft!AN38="...","",[1]Herkunft!AN38)</f>
        <v>-5.3</v>
      </c>
      <c r="AS37" s="68">
        <f>IF([1]Herkunft!AO38="...","",[1]Herkunft!AO38)</f>
        <v>1.9</v>
      </c>
      <c r="AT37" s="68">
        <f>IF([1]Herkunft!AP38="...","",[1]Herkunft!AP38)</f>
        <v>17525</v>
      </c>
      <c r="AU37" s="68">
        <f>IF([1]Herkunft!AQ38="...","",[1]Herkunft!AQ38)</f>
        <v>0.5</v>
      </c>
      <c r="AV37" s="68">
        <f>IF([1]Herkunft!AR38="...","",[1]Herkunft!AR38)</f>
        <v>30907</v>
      </c>
      <c r="AW37" s="68">
        <f>IF([1]Herkunft!AS38="...","",[1]Herkunft!AS38)</f>
        <v>-2.1</v>
      </c>
      <c r="AX37" s="68">
        <f>IF([1]Herkunft!AT38="...","",[1]Herkunft!AT38)</f>
        <v>1.8</v>
      </c>
      <c r="AY37" s="68">
        <f>IF([1]Herkunft!AU38="...","",[1]Herkunft!AU38)</f>
        <v>17250</v>
      </c>
      <c r="AZ37" s="68">
        <f>IF([1]Herkunft!AV38="...","",[1]Herkunft!AV38)</f>
        <v>2.2999999999999998</v>
      </c>
      <c r="BA37" s="68">
        <f>IF([1]Herkunft!AW38="...","",[1]Herkunft!AW38)</f>
        <v>32406</v>
      </c>
      <c r="BB37" s="68">
        <f>IF([1]Herkunft!AX38="...","",[1]Herkunft!AX38)</f>
        <v>3.8</v>
      </c>
      <c r="BC37" s="68">
        <f>IF([1]Herkunft!AY38="...","",[1]Herkunft!AY38)</f>
        <v>1.9</v>
      </c>
      <c r="BD37" s="68" t="str">
        <f>IF([1]Herkunft!AZ38="...","",[1]Herkunft!AZ38)</f>
        <v/>
      </c>
      <c r="BE37" s="68" t="str">
        <f>IF([1]Herkunft!BA38="...","",[1]Herkunft!BA38)</f>
        <v/>
      </c>
      <c r="BF37" s="68" t="str">
        <f>IF([1]Herkunft!BB38="...","",[1]Herkunft!BB38)</f>
        <v/>
      </c>
      <c r="BG37" s="68" t="str">
        <f>IF([1]Herkunft!BC38="...","",[1]Herkunft!BC38)</f>
        <v/>
      </c>
      <c r="BH37" s="68" t="str">
        <f>IF([1]Herkunft!BD38="...","",[1]Herkunft!BD38)</f>
        <v/>
      </c>
      <c r="BI37" s="68" t="str">
        <f>IF([1]Herkunft!BE38="...","",[1]Herkunft!BE38)</f>
        <v/>
      </c>
      <c r="BJ37" s="68" t="str">
        <f>IF([1]Herkunft!BF38="...","",[1]Herkunft!BF38)</f>
        <v/>
      </c>
      <c r="BK37" s="68" t="str">
        <f>IF([1]Herkunft!BG38="...","",[1]Herkunft!BG38)</f>
        <v/>
      </c>
      <c r="BL37" s="68" t="str">
        <f>IF([1]Herkunft!BH38="...","",[1]Herkunft!BH38)</f>
        <v/>
      </c>
      <c r="BM37" s="68" t="str">
        <f>IF([1]Herkunft!BI38="...","",[1]Herkunft!BI38)</f>
        <v/>
      </c>
    </row>
    <row r="38" spans="1:65" x14ac:dyDescent="0.3">
      <c r="A38" s="74" t="s">
        <v>53</v>
      </c>
      <c r="B38" s="28">
        <f t="shared" si="0"/>
        <v>15139</v>
      </c>
      <c r="C38" s="35">
        <f>100*B38/'2024'!B38-100</f>
        <v>-2.4360378939228013</v>
      </c>
      <c r="D38" s="28">
        <f t="shared" si="1"/>
        <v>47912</v>
      </c>
      <c r="E38" s="35">
        <f>100*D38/'2024'!D38-100</f>
        <v>1.6916056457603759</v>
      </c>
      <c r="F38" s="68">
        <f>IF([1]Herkunft!B39="...","",[1]Herkunft!B39)</f>
        <v>1144</v>
      </c>
      <c r="G38" s="68">
        <f>IF([1]Herkunft!C39="...","",[1]Herkunft!C39)</f>
        <v>1.9</v>
      </c>
      <c r="H38" s="68">
        <f>IF([1]Herkunft!D39="...","",[1]Herkunft!D39)</f>
        <v>3387</v>
      </c>
      <c r="I38" s="68">
        <f>IF([1]Herkunft!E39="...","",[1]Herkunft!E39)</f>
        <v>-0.7</v>
      </c>
      <c r="J38" s="68">
        <f>IF([1]Herkunft!F39="...","",[1]Herkunft!F39)</f>
        <v>3</v>
      </c>
      <c r="K38" s="68">
        <f>IF([1]Herkunft!G39="...","",[1]Herkunft!G39)</f>
        <v>1324</v>
      </c>
      <c r="L38" s="68">
        <f>IF([1]Herkunft!H39="...","",[1]Herkunft!H39)</f>
        <v>12</v>
      </c>
      <c r="M38" s="68">
        <f>IF([1]Herkunft!I39="...","",[1]Herkunft!I39)</f>
        <v>4097</v>
      </c>
      <c r="N38" s="68">
        <f>IF([1]Herkunft!J39="...","",[1]Herkunft!J39)</f>
        <v>8.5</v>
      </c>
      <c r="O38" s="68">
        <f>IF([1]Herkunft!K39="...","",[1]Herkunft!K39)</f>
        <v>3.1</v>
      </c>
      <c r="P38" s="68">
        <f>IF([1]Herkunft!L39="...","",[1]Herkunft!L39)</f>
        <v>1512</v>
      </c>
      <c r="Q38" s="68">
        <f>IF([1]Herkunft!M39="...","",[1]Herkunft!M39)</f>
        <v>9.3000000000000007</v>
      </c>
      <c r="R38" s="68">
        <f>IF([1]Herkunft!N39="...","",[1]Herkunft!N39)</f>
        <v>4748</v>
      </c>
      <c r="S38" s="68">
        <f>IF([1]Herkunft!O39="...","",[1]Herkunft!O39)</f>
        <v>-1.7</v>
      </c>
      <c r="T38" s="68">
        <f>IF([1]Herkunft!P39="...","",[1]Herkunft!P39)</f>
        <v>3.1</v>
      </c>
      <c r="U38" s="68">
        <f>IF([1]Herkunft!Q39="...","",[1]Herkunft!Q39)</f>
        <v>1304</v>
      </c>
      <c r="V38" s="68">
        <f>IF([1]Herkunft!R39="...","",[1]Herkunft!R39)</f>
        <v>-8</v>
      </c>
      <c r="W38" s="68">
        <f>IF([1]Herkunft!S39="...","",[1]Herkunft!S39)</f>
        <v>3771</v>
      </c>
      <c r="X38" s="68">
        <f>IF([1]Herkunft!T39="...","",[1]Herkunft!T39)</f>
        <v>-21.4</v>
      </c>
      <c r="Y38" s="68">
        <f>IF([1]Herkunft!U39="...","",[1]Herkunft!U39)</f>
        <v>2.9</v>
      </c>
      <c r="Z38" s="68">
        <f>IF([1]Herkunft!V39="...","",[1]Herkunft!V39)</f>
        <v>1549</v>
      </c>
      <c r="AA38" s="68">
        <f>IF([1]Herkunft!W39="...","",[1]Herkunft!W39)</f>
        <v>13.9</v>
      </c>
      <c r="AB38" s="68">
        <f>IF([1]Herkunft!X39="...","",[1]Herkunft!X39)</f>
        <v>5544</v>
      </c>
      <c r="AC38" s="68">
        <f>IF([1]Herkunft!Y39="...","",[1]Herkunft!Y39)</f>
        <v>16.3</v>
      </c>
      <c r="AD38" s="68">
        <f>IF([1]Herkunft!Z39="...","",[1]Herkunft!Z39)</f>
        <v>3.6</v>
      </c>
      <c r="AE38" s="68">
        <f>IF([1]Herkunft!AA39="...","",[1]Herkunft!AA39)</f>
        <v>1305</v>
      </c>
      <c r="AF38" s="68">
        <f>IF([1]Herkunft!AB39="...","",[1]Herkunft!AB39)</f>
        <v>-61.3</v>
      </c>
      <c r="AG38" s="68">
        <f>IF([1]Herkunft!AC39="...","",[1]Herkunft!AC39)</f>
        <v>4447</v>
      </c>
      <c r="AH38" s="68">
        <f>IF([1]Herkunft!AD39="...","",[1]Herkunft!AD39)</f>
        <v>-45.3</v>
      </c>
      <c r="AI38" s="68">
        <f>IF([1]Herkunft!AE39="...","",[1]Herkunft!AE39)</f>
        <v>3.4</v>
      </c>
      <c r="AJ38" s="68">
        <f>IF([1]Herkunft!AF39="...","",[1]Herkunft!AF39)</f>
        <v>1506</v>
      </c>
      <c r="AK38" s="68">
        <f>IF([1]Herkunft!AG39="...","",[1]Herkunft!AG39)</f>
        <v>23.5</v>
      </c>
      <c r="AL38" s="68">
        <f>IF([1]Herkunft!AH39="...","",[1]Herkunft!AH39)</f>
        <v>4523</v>
      </c>
      <c r="AM38" s="68">
        <f>IF([1]Herkunft!AI39="...","",[1]Herkunft!AI39)</f>
        <v>22.2</v>
      </c>
      <c r="AN38" s="68">
        <f>IF([1]Herkunft!AJ39="...","",[1]Herkunft!AJ39)</f>
        <v>3</v>
      </c>
      <c r="AO38" s="68">
        <f>IF([1]Herkunft!AK39="...","",[1]Herkunft!AK39)</f>
        <v>1521</v>
      </c>
      <c r="AP38" s="68">
        <f>IF([1]Herkunft!AL39="...","",[1]Herkunft!AL39)</f>
        <v>14.4</v>
      </c>
      <c r="AQ38" s="68">
        <f>IF([1]Herkunft!AM39="...","",[1]Herkunft!AM39)</f>
        <v>5305</v>
      </c>
      <c r="AR38" s="68">
        <f>IF([1]Herkunft!AN39="...","",[1]Herkunft!AN39)</f>
        <v>20.3</v>
      </c>
      <c r="AS38" s="68">
        <f>IF([1]Herkunft!AO39="...","",[1]Herkunft!AO39)</f>
        <v>3.5</v>
      </c>
      <c r="AT38" s="68">
        <f>IF([1]Herkunft!AP39="...","",[1]Herkunft!AP39)</f>
        <v>1735</v>
      </c>
      <c r="AU38" s="68">
        <f>IF([1]Herkunft!AQ39="...","",[1]Herkunft!AQ39)</f>
        <v>13.8</v>
      </c>
      <c r="AV38" s="68">
        <f>IF([1]Herkunft!AR39="...","",[1]Herkunft!AR39)</f>
        <v>5268</v>
      </c>
      <c r="AW38" s="68">
        <f>IF([1]Herkunft!AS39="...","",[1]Herkunft!AS39)</f>
        <v>25.3</v>
      </c>
      <c r="AX38" s="68">
        <f>IF([1]Herkunft!AT39="...","",[1]Herkunft!AT39)</f>
        <v>3</v>
      </c>
      <c r="AY38" s="68">
        <f>IF([1]Herkunft!AU39="...","",[1]Herkunft!AU39)</f>
        <v>2239</v>
      </c>
      <c r="AZ38" s="68">
        <f>IF([1]Herkunft!AV39="...","",[1]Herkunft!AV39)</f>
        <v>39.200000000000003</v>
      </c>
      <c r="BA38" s="68">
        <f>IF([1]Herkunft!AW39="...","",[1]Herkunft!AW39)</f>
        <v>6822</v>
      </c>
      <c r="BB38" s="68">
        <f>IF([1]Herkunft!AX39="...","",[1]Herkunft!AX39)</f>
        <v>34</v>
      </c>
      <c r="BC38" s="68">
        <f>IF([1]Herkunft!AY39="...","",[1]Herkunft!AY39)</f>
        <v>3</v>
      </c>
      <c r="BD38" s="68" t="str">
        <f>IF([1]Herkunft!AZ39="...","",[1]Herkunft!AZ39)</f>
        <v/>
      </c>
      <c r="BE38" s="68" t="str">
        <f>IF([1]Herkunft!BA39="...","",[1]Herkunft!BA39)</f>
        <v/>
      </c>
      <c r="BF38" s="68" t="str">
        <f>IF([1]Herkunft!BB39="...","",[1]Herkunft!BB39)</f>
        <v/>
      </c>
      <c r="BG38" s="68" t="str">
        <f>IF([1]Herkunft!BC39="...","",[1]Herkunft!BC39)</f>
        <v/>
      </c>
      <c r="BH38" s="68" t="str">
        <f>IF([1]Herkunft!BD39="...","",[1]Herkunft!BD39)</f>
        <v/>
      </c>
      <c r="BI38" s="68" t="str">
        <f>IF([1]Herkunft!BE39="...","",[1]Herkunft!BE39)</f>
        <v/>
      </c>
      <c r="BJ38" s="68" t="str">
        <f>IF([1]Herkunft!BF39="...","",[1]Herkunft!BF39)</f>
        <v/>
      </c>
      <c r="BK38" s="68" t="str">
        <f>IF([1]Herkunft!BG39="...","",[1]Herkunft!BG39)</f>
        <v/>
      </c>
      <c r="BL38" s="68" t="str">
        <f>IF([1]Herkunft!BH39="...","",[1]Herkunft!BH39)</f>
        <v/>
      </c>
      <c r="BM38" s="68" t="str">
        <f>IF([1]Herkunft!BI39="...","",[1]Herkunft!BI39)</f>
        <v/>
      </c>
    </row>
    <row r="39" spans="1:65" x14ac:dyDescent="0.3">
      <c r="A39" s="74" t="s">
        <v>54</v>
      </c>
      <c r="B39" s="28">
        <f t="shared" si="0"/>
        <v>10371</v>
      </c>
      <c r="C39" s="35">
        <f>100*B39/'2024'!B39-100</f>
        <v>-16.57147453945781</v>
      </c>
      <c r="D39" s="28">
        <f t="shared" si="1"/>
        <v>30201</v>
      </c>
      <c r="E39" s="35">
        <f>100*D39/'2024'!D39-100</f>
        <v>-11.906775953096286</v>
      </c>
      <c r="F39" s="68">
        <f>IF([1]Herkunft!B40="...","",[1]Herkunft!B40)</f>
        <v>807</v>
      </c>
      <c r="G39" s="68">
        <f>IF([1]Herkunft!C40="...","",[1]Herkunft!C40)</f>
        <v>-26.1</v>
      </c>
      <c r="H39" s="68">
        <f>IF([1]Herkunft!D40="...","",[1]Herkunft!D40)</f>
        <v>2810</v>
      </c>
      <c r="I39" s="68">
        <f>IF([1]Herkunft!E40="...","",[1]Herkunft!E40)</f>
        <v>3.3</v>
      </c>
      <c r="J39" s="68">
        <f>IF([1]Herkunft!F40="...","",[1]Herkunft!F40)</f>
        <v>3.5</v>
      </c>
      <c r="K39" s="68">
        <f>IF([1]Herkunft!G40="...","",[1]Herkunft!G40)</f>
        <v>682</v>
      </c>
      <c r="L39" s="68">
        <f>IF([1]Herkunft!H40="...","",[1]Herkunft!H40)</f>
        <v>-5.8</v>
      </c>
      <c r="M39" s="68">
        <f>IF([1]Herkunft!I40="...","",[1]Herkunft!I40)</f>
        <v>1954</v>
      </c>
      <c r="N39" s="68">
        <f>IF([1]Herkunft!J40="...","",[1]Herkunft!J40)</f>
        <v>-15.8</v>
      </c>
      <c r="O39" s="68">
        <f>IF([1]Herkunft!K40="...","",[1]Herkunft!K40)</f>
        <v>2.9</v>
      </c>
      <c r="P39" s="68">
        <f>IF([1]Herkunft!L40="...","",[1]Herkunft!L40)</f>
        <v>1050</v>
      </c>
      <c r="Q39" s="68">
        <f>IF([1]Herkunft!M40="...","",[1]Herkunft!M40)</f>
        <v>9</v>
      </c>
      <c r="R39" s="68">
        <f>IF([1]Herkunft!N40="...","",[1]Herkunft!N40)</f>
        <v>3225</v>
      </c>
      <c r="S39" s="68">
        <f>IF([1]Herkunft!O40="...","",[1]Herkunft!O40)</f>
        <v>0.3</v>
      </c>
      <c r="T39" s="68">
        <f>IF([1]Herkunft!P40="...","",[1]Herkunft!P40)</f>
        <v>3.1</v>
      </c>
      <c r="U39" s="68">
        <f>IF([1]Herkunft!Q40="...","",[1]Herkunft!Q40)</f>
        <v>925</v>
      </c>
      <c r="V39" s="68">
        <f>IF([1]Herkunft!R40="...","",[1]Herkunft!R40)</f>
        <v>-13.5</v>
      </c>
      <c r="W39" s="68">
        <f>IF([1]Herkunft!S40="...","",[1]Herkunft!S40)</f>
        <v>2909</v>
      </c>
      <c r="X39" s="68">
        <f>IF([1]Herkunft!T40="...","",[1]Herkunft!T40)</f>
        <v>-10.199999999999999</v>
      </c>
      <c r="Y39" s="68">
        <f>IF([1]Herkunft!U40="...","",[1]Herkunft!U40)</f>
        <v>3.1</v>
      </c>
      <c r="Z39" s="68">
        <f>IF([1]Herkunft!V40="...","",[1]Herkunft!V40)</f>
        <v>1208</v>
      </c>
      <c r="AA39" s="68">
        <f>IF([1]Herkunft!W40="...","",[1]Herkunft!W40)</f>
        <v>25.1</v>
      </c>
      <c r="AB39" s="68">
        <f>IF([1]Herkunft!X40="...","",[1]Herkunft!X40)</f>
        <v>3477</v>
      </c>
      <c r="AC39" s="68">
        <f>IF([1]Herkunft!Y40="...","",[1]Herkunft!Y40)</f>
        <v>31.9</v>
      </c>
      <c r="AD39" s="68">
        <f>IF([1]Herkunft!Z40="...","",[1]Herkunft!Z40)</f>
        <v>2.9</v>
      </c>
      <c r="AE39" s="68">
        <f>IF([1]Herkunft!AA40="...","",[1]Herkunft!AA40)</f>
        <v>1020</v>
      </c>
      <c r="AF39" s="68">
        <f>IF([1]Herkunft!AB40="...","",[1]Herkunft!AB40)</f>
        <v>-75</v>
      </c>
      <c r="AG39" s="68">
        <f>IF([1]Herkunft!AC40="...","",[1]Herkunft!AC40)</f>
        <v>3696</v>
      </c>
      <c r="AH39" s="68">
        <f>IF([1]Herkunft!AD40="...","",[1]Herkunft!AD40)</f>
        <v>-61.5</v>
      </c>
      <c r="AI39" s="68">
        <f>IF([1]Herkunft!AE40="...","",[1]Herkunft!AE40)</f>
        <v>3.6</v>
      </c>
      <c r="AJ39" s="68">
        <f>IF([1]Herkunft!AF40="...","",[1]Herkunft!AF40)</f>
        <v>847</v>
      </c>
      <c r="AK39" s="68">
        <f>IF([1]Herkunft!AG40="...","",[1]Herkunft!AG40)</f>
        <v>25.5</v>
      </c>
      <c r="AL39" s="68">
        <f>IF([1]Herkunft!AH40="...","",[1]Herkunft!AH40)</f>
        <v>2525</v>
      </c>
      <c r="AM39" s="68">
        <f>IF([1]Herkunft!AI40="...","",[1]Herkunft!AI40)</f>
        <v>14.1</v>
      </c>
      <c r="AN39" s="68">
        <f>IF([1]Herkunft!AJ40="...","",[1]Herkunft!AJ40)</f>
        <v>3</v>
      </c>
      <c r="AO39" s="68">
        <f>IF([1]Herkunft!AK40="...","",[1]Herkunft!AK40)</f>
        <v>1023</v>
      </c>
      <c r="AP39" s="68">
        <f>IF([1]Herkunft!AL40="...","",[1]Herkunft!AL40)</f>
        <v>19.600000000000001</v>
      </c>
      <c r="AQ39" s="68">
        <f>IF([1]Herkunft!AM40="...","",[1]Herkunft!AM40)</f>
        <v>2789</v>
      </c>
      <c r="AR39" s="68">
        <f>IF([1]Herkunft!AN40="...","",[1]Herkunft!AN40)</f>
        <v>14.4</v>
      </c>
      <c r="AS39" s="68">
        <f>IF([1]Herkunft!AO40="...","",[1]Herkunft!AO40)</f>
        <v>2.7</v>
      </c>
      <c r="AT39" s="68">
        <f>IF([1]Herkunft!AP40="...","",[1]Herkunft!AP40)</f>
        <v>1297</v>
      </c>
      <c r="AU39" s="68">
        <f>IF([1]Herkunft!AQ40="...","",[1]Herkunft!AQ40)</f>
        <v>18.899999999999999</v>
      </c>
      <c r="AV39" s="68">
        <f>IF([1]Herkunft!AR40="...","",[1]Herkunft!AR40)</f>
        <v>3358</v>
      </c>
      <c r="AW39" s="68">
        <f>IF([1]Herkunft!AS40="...","",[1]Herkunft!AS40)</f>
        <v>-4.5</v>
      </c>
      <c r="AX39" s="68">
        <f>IF([1]Herkunft!AT40="...","",[1]Herkunft!AT40)</f>
        <v>2.6</v>
      </c>
      <c r="AY39" s="68">
        <f>IF([1]Herkunft!AU40="...","",[1]Herkunft!AU40)</f>
        <v>1512</v>
      </c>
      <c r="AZ39" s="68">
        <f>IF([1]Herkunft!AV40="...","",[1]Herkunft!AV40)</f>
        <v>64.3</v>
      </c>
      <c r="BA39" s="68">
        <f>IF([1]Herkunft!AW40="...","",[1]Herkunft!AW40)</f>
        <v>3458</v>
      </c>
      <c r="BB39" s="68">
        <f>IF([1]Herkunft!AX40="...","",[1]Herkunft!AX40)</f>
        <v>45.5</v>
      </c>
      <c r="BC39" s="68">
        <f>IF([1]Herkunft!AY40="...","",[1]Herkunft!AY40)</f>
        <v>2.2999999999999998</v>
      </c>
      <c r="BD39" s="68" t="str">
        <f>IF([1]Herkunft!AZ40="...","",[1]Herkunft!AZ40)</f>
        <v/>
      </c>
      <c r="BE39" s="68" t="str">
        <f>IF([1]Herkunft!BA40="...","",[1]Herkunft!BA40)</f>
        <v/>
      </c>
      <c r="BF39" s="68" t="str">
        <f>IF([1]Herkunft!BB40="...","",[1]Herkunft!BB40)</f>
        <v/>
      </c>
      <c r="BG39" s="68" t="str">
        <f>IF([1]Herkunft!BC40="...","",[1]Herkunft!BC40)</f>
        <v/>
      </c>
      <c r="BH39" s="68" t="str">
        <f>IF([1]Herkunft!BD40="...","",[1]Herkunft!BD40)</f>
        <v/>
      </c>
      <c r="BI39" s="68" t="str">
        <f>IF([1]Herkunft!BE40="...","",[1]Herkunft!BE40)</f>
        <v/>
      </c>
      <c r="BJ39" s="68" t="str">
        <f>IF([1]Herkunft!BF40="...","",[1]Herkunft!BF40)</f>
        <v/>
      </c>
      <c r="BK39" s="68" t="str">
        <f>IF([1]Herkunft!BG40="...","",[1]Herkunft!BG40)</f>
        <v/>
      </c>
      <c r="BL39" s="68" t="str">
        <f>IF([1]Herkunft!BH40="...","",[1]Herkunft!BH40)</f>
        <v/>
      </c>
      <c r="BM39" s="68" t="str">
        <f>IF([1]Herkunft!BI40="...","",[1]Herkunft!BI40)</f>
        <v/>
      </c>
    </row>
    <row r="40" spans="1:65" x14ac:dyDescent="0.3">
      <c r="A40" s="74" t="s">
        <v>55</v>
      </c>
      <c r="B40" s="28">
        <f t="shared" si="0"/>
        <v>135163</v>
      </c>
      <c r="C40" s="35">
        <f>100*B40/'2024'!B40-100</f>
        <v>10.849311922843512</v>
      </c>
      <c r="D40" s="28">
        <f t="shared" si="1"/>
        <v>260809</v>
      </c>
      <c r="E40" s="35">
        <f>100*D40/'2024'!D40-100</f>
        <v>6.8346414117415719</v>
      </c>
      <c r="F40" s="68">
        <f>IF([1]Herkunft!B41="...","",[1]Herkunft!B41)</f>
        <v>10698</v>
      </c>
      <c r="G40" s="68">
        <f>IF([1]Herkunft!C41="...","",[1]Herkunft!C41)</f>
        <v>-1.2</v>
      </c>
      <c r="H40" s="68">
        <f>IF([1]Herkunft!D41="...","",[1]Herkunft!D41)</f>
        <v>20638</v>
      </c>
      <c r="I40" s="68">
        <f>IF([1]Herkunft!E41="...","",[1]Herkunft!E41)</f>
        <v>-8.9</v>
      </c>
      <c r="J40" s="68">
        <f>IF([1]Herkunft!F41="...","",[1]Herkunft!F41)</f>
        <v>1.9</v>
      </c>
      <c r="K40" s="68">
        <f>IF([1]Herkunft!G41="...","",[1]Herkunft!G41)</f>
        <v>11445</v>
      </c>
      <c r="L40" s="68">
        <f>IF([1]Herkunft!H41="...","",[1]Herkunft!H41)</f>
        <v>26.7</v>
      </c>
      <c r="M40" s="68">
        <f>IF([1]Herkunft!I41="...","",[1]Herkunft!I41)</f>
        <v>20677</v>
      </c>
      <c r="N40" s="68">
        <f>IF([1]Herkunft!J41="...","",[1]Herkunft!J41)</f>
        <v>12</v>
      </c>
      <c r="O40" s="68">
        <f>IF([1]Herkunft!K41="...","",[1]Herkunft!K41)</f>
        <v>1.8</v>
      </c>
      <c r="P40" s="68">
        <f>IF([1]Herkunft!L41="...","",[1]Herkunft!L41)</f>
        <v>14097</v>
      </c>
      <c r="Q40" s="68">
        <f>IF([1]Herkunft!M41="...","",[1]Herkunft!M41)</f>
        <v>6</v>
      </c>
      <c r="R40" s="68">
        <f>IF([1]Herkunft!N41="...","",[1]Herkunft!N41)</f>
        <v>26679</v>
      </c>
      <c r="S40" s="68">
        <f>IF([1]Herkunft!O41="...","",[1]Herkunft!O41)</f>
        <v>-2</v>
      </c>
      <c r="T40" s="68">
        <f>IF([1]Herkunft!P41="...","",[1]Herkunft!P41)</f>
        <v>1.9</v>
      </c>
      <c r="U40" s="68">
        <f>IF([1]Herkunft!Q41="...","",[1]Herkunft!Q41)</f>
        <v>12215</v>
      </c>
      <c r="V40" s="68">
        <f>IF([1]Herkunft!R41="...","",[1]Herkunft!R41)</f>
        <v>5.9</v>
      </c>
      <c r="W40" s="68">
        <f>IF([1]Herkunft!S41="...","",[1]Herkunft!S41)</f>
        <v>22486</v>
      </c>
      <c r="X40" s="68">
        <f>IF([1]Herkunft!T41="...","",[1]Herkunft!T41)</f>
        <v>2.4</v>
      </c>
      <c r="Y40" s="68">
        <f>IF([1]Herkunft!U41="...","",[1]Herkunft!U41)</f>
        <v>1.8</v>
      </c>
      <c r="Z40" s="68">
        <f>IF([1]Herkunft!V41="...","",[1]Herkunft!V41)</f>
        <v>14201</v>
      </c>
      <c r="AA40" s="68">
        <f>IF([1]Herkunft!W41="...","",[1]Herkunft!W41)</f>
        <v>29.6</v>
      </c>
      <c r="AB40" s="68">
        <f>IF([1]Herkunft!X41="...","",[1]Herkunft!X41)</f>
        <v>25978</v>
      </c>
      <c r="AC40" s="68">
        <f>IF([1]Herkunft!Y41="...","",[1]Herkunft!Y41)</f>
        <v>18</v>
      </c>
      <c r="AD40" s="68">
        <f>IF([1]Herkunft!Z41="...","",[1]Herkunft!Z41)</f>
        <v>1.8</v>
      </c>
      <c r="AE40" s="68">
        <f>IF([1]Herkunft!AA41="...","",[1]Herkunft!AA41)</f>
        <v>12672</v>
      </c>
      <c r="AF40" s="68">
        <f>IF([1]Herkunft!AB41="...","",[1]Herkunft!AB41)</f>
        <v>-23.9</v>
      </c>
      <c r="AG40" s="68">
        <f>IF([1]Herkunft!AC41="...","",[1]Herkunft!AC41)</f>
        <v>24450</v>
      </c>
      <c r="AH40" s="68">
        <f>IF([1]Herkunft!AD41="...","",[1]Herkunft!AD41)</f>
        <v>-28</v>
      </c>
      <c r="AI40" s="68">
        <f>IF([1]Herkunft!AE41="...","",[1]Herkunft!AE41)</f>
        <v>1.9</v>
      </c>
      <c r="AJ40" s="68">
        <f>IF([1]Herkunft!AF41="...","",[1]Herkunft!AF41)</f>
        <v>12649</v>
      </c>
      <c r="AK40" s="68">
        <f>IF([1]Herkunft!AG41="...","",[1]Herkunft!AG41)</f>
        <v>4.8</v>
      </c>
      <c r="AL40" s="68">
        <f>IF([1]Herkunft!AH41="...","",[1]Herkunft!AH41)</f>
        <v>26660</v>
      </c>
      <c r="AM40" s="68">
        <f>IF([1]Herkunft!AI41="...","",[1]Herkunft!AI41)</f>
        <v>11.8</v>
      </c>
      <c r="AN40" s="68">
        <f>IF([1]Herkunft!AJ41="...","",[1]Herkunft!AJ41)</f>
        <v>2.1</v>
      </c>
      <c r="AO40" s="68">
        <f>IF([1]Herkunft!AK41="...","",[1]Herkunft!AK41)</f>
        <v>13851</v>
      </c>
      <c r="AP40" s="68">
        <f>IF([1]Herkunft!AL41="...","",[1]Herkunft!AL41)</f>
        <v>12.4</v>
      </c>
      <c r="AQ40" s="68">
        <f>IF([1]Herkunft!AM41="...","",[1]Herkunft!AM41)</f>
        <v>29476</v>
      </c>
      <c r="AR40" s="68">
        <f>IF([1]Herkunft!AN41="...","",[1]Herkunft!AN41)</f>
        <v>14.3</v>
      </c>
      <c r="AS40" s="68">
        <f>IF([1]Herkunft!AO41="...","",[1]Herkunft!AO41)</f>
        <v>2.1</v>
      </c>
      <c r="AT40" s="68">
        <f>IF([1]Herkunft!AP41="...","",[1]Herkunft!AP41)</f>
        <v>15776</v>
      </c>
      <c r="AU40" s="68">
        <f>IF([1]Herkunft!AQ41="...","",[1]Herkunft!AQ41)</f>
        <v>25.9</v>
      </c>
      <c r="AV40" s="68">
        <f>IF([1]Herkunft!AR41="...","",[1]Herkunft!AR41)</f>
        <v>29019</v>
      </c>
      <c r="AW40" s="68">
        <f>IF([1]Herkunft!AS41="...","",[1]Herkunft!AS41)</f>
        <v>21.3</v>
      </c>
      <c r="AX40" s="68">
        <f>IF([1]Herkunft!AT41="...","",[1]Herkunft!AT41)</f>
        <v>1.8</v>
      </c>
      <c r="AY40" s="68">
        <f>IF([1]Herkunft!AU41="...","",[1]Herkunft!AU41)</f>
        <v>17559</v>
      </c>
      <c r="AZ40" s="68">
        <f>IF([1]Herkunft!AV41="...","",[1]Herkunft!AV41)</f>
        <v>38.200000000000003</v>
      </c>
      <c r="BA40" s="68">
        <f>IF([1]Herkunft!AW41="...","",[1]Herkunft!AW41)</f>
        <v>34746</v>
      </c>
      <c r="BB40" s="68">
        <f>IF([1]Herkunft!AX41="...","",[1]Herkunft!AX41)</f>
        <v>43.1</v>
      </c>
      <c r="BC40" s="68">
        <f>IF([1]Herkunft!AY41="...","",[1]Herkunft!AY41)</f>
        <v>2</v>
      </c>
      <c r="BD40" s="68" t="str">
        <f>IF([1]Herkunft!AZ41="...","",[1]Herkunft!AZ41)</f>
        <v/>
      </c>
      <c r="BE40" s="68" t="str">
        <f>IF([1]Herkunft!BA41="...","",[1]Herkunft!BA41)</f>
        <v/>
      </c>
      <c r="BF40" s="68" t="str">
        <f>IF([1]Herkunft!BB41="...","",[1]Herkunft!BB41)</f>
        <v/>
      </c>
      <c r="BG40" s="68" t="str">
        <f>IF([1]Herkunft!BC41="...","",[1]Herkunft!BC41)</f>
        <v/>
      </c>
      <c r="BH40" s="68" t="str">
        <f>IF([1]Herkunft!BD41="...","",[1]Herkunft!BD41)</f>
        <v/>
      </c>
      <c r="BI40" s="68" t="str">
        <f>IF([1]Herkunft!BE41="...","",[1]Herkunft!BE41)</f>
        <v/>
      </c>
      <c r="BJ40" s="68" t="str">
        <f>IF([1]Herkunft!BF41="...","",[1]Herkunft!BF41)</f>
        <v/>
      </c>
      <c r="BK40" s="68" t="str">
        <f>IF([1]Herkunft!BG41="...","",[1]Herkunft!BG41)</f>
        <v/>
      </c>
      <c r="BL40" s="68" t="str">
        <f>IF([1]Herkunft!BH41="...","",[1]Herkunft!BH41)</f>
        <v/>
      </c>
      <c r="BM40" s="68" t="str">
        <f>IF([1]Herkunft!BI41="...","",[1]Herkunft!BI41)</f>
        <v/>
      </c>
    </row>
    <row r="41" spans="1:65" x14ac:dyDescent="0.3">
      <c r="A41" s="74" t="s">
        <v>56</v>
      </c>
      <c r="B41" s="28">
        <f t="shared" si="0"/>
        <v>42684</v>
      </c>
      <c r="C41" s="35">
        <f>100*B41/'2024'!B41-100</f>
        <v>4.2217067513124107</v>
      </c>
      <c r="D41" s="28">
        <f t="shared" si="1"/>
        <v>124216</v>
      </c>
      <c r="E41" s="35">
        <f>100*D41/'2024'!D41-100</f>
        <v>10.383805351414281</v>
      </c>
      <c r="F41" s="68">
        <f>IF([1]Herkunft!B42="...","",[1]Herkunft!B42)</f>
        <v>3225</v>
      </c>
      <c r="G41" s="68">
        <f>IF([1]Herkunft!C42="...","",[1]Herkunft!C42)</f>
        <v>-2.1</v>
      </c>
      <c r="H41" s="68">
        <f>IF([1]Herkunft!D42="...","",[1]Herkunft!D42)</f>
        <v>6420</v>
      </c>
      <c r="I41" s="68">
        <f>IF([1]Herkunft!E42="...","",[1]Herkunft!E42)</f>
        <v>-14.5</v>
      </c>
      <c r="J41" s="68">
        <f>IF([1]Herkunft!F42="...","",[1]Herkunft!F42)</f>
        <v>2</v>
      </c>
      <c r="K41" s="68">
        <f>IF([1]Herkunft!G42="...","",[1]Herkunft!G42)</f>
        <v>3123</v>
      </c>
      <c r="L41" s="68">
        <f>IF([1]Herkunft!H42="...","",[1]Herkunft!H42)</f>
        <v>15.1</v>
      </c>
      <c r="M41" s="68">
        <f>IF([1]Herkunft!I42="...","",[1]Herkunft!I42)</f>
        <v>6460</v>
      </c>
      <c r="N41" s="68">
        <f>IF([1]Herkunft!J42="...","",[1]Herkunft!J42)</f>
        <v>4.8</v>
      </c>
      <c r="O41" s="68">
        <f>IF([1]Herkunft!K42="...","",[1]Herkunft!K42)</f>
        <v>2.1</v>
      </c>
      <c r="P41" s="68">
        <f>IF([1]Herkunft!L42="...","",[1]Herkunft!L42)</f>
        <v>3565</v>
      </c>
      <c r="Q41" s="68">
        <f>IF([1]Herkunft!M42="...","",[1]Herkunft!M42)</f>
        <v>-5.7</v>
      </c>
      <c r="R41" s="68">
        <f>IF([1]Herkunft!N42="...","",[1]Herkunft!N42)</f>
        <v>7727</v>
      </c>
      <c r="S41" s="68">
        <f>IF([1]Herkunft!O42="...","",[1]Herkunft!O42)</f>
        <v>-8.1</v>
      </c>
      <c r="T41" s="68">
        <f>IF([1]Herkunft!P42="...","",[1]Herkunft!P42)</f>
        <v>2.2000000000000002</v>
      </c>
      <c r="U41" s="68">
        <f>IF([1]Herkunft!Q42="...","",[1]Herkunft!Q42)</f>
        <v>4217</v>
      </c>
      <c r="V41" s="68">
        <f>IF([1]Herkunft!R42="...","",[1]Herkunft!R42)</f>
        <v>-5.4</v>
      </c>
      <c r="W41" s="68">
        <f>IF([1]Herkunft!S42="...","",[1]Herkunft!S42)</f>
        <v>12836</v>
      </c>
      <c r="X41" s="68">
        <f>IF([1]Herkunft!T42="...","",[1]Herkunft!T42)</f>
        <v>32.5</v>
      </c>
      <c r="Y41" s="68">
        <f>IF([1]Herkunft!U42="...","",[1]Herkunft!U42)</f>
        <v>3</v>
      </c>
      <c r="Z41" s="68">
        <f>IF([1]Herkunft!V42="...","",[1]Herkunft!V42)</f>
        <v>4611</v>
      </c>
      <c r="AA41" s="68">
        <f>IF([1]Herkunft!W42="...","",[1]Herkunft!W42)</f>
        <v>4.8</v>
      </c>
      <c r="AB41" s="68">
        <f>IF([1]Herkunft!X42="...","",[1]Herkunft!X42)</f>
        <v>15034</v>
      </c>
      <c r="AC41" s="68">
        <f>IF([1]Herkunft!Y42="...","",[1]Herkunft!Y42)</f>
        <v>9.9</v>
      </c>
      <c r="AD41" s="68">
        <f>IF([1]Herkunft!Z42="...","",[1]Herkunft!Z42)</f>
        <v>3.3</v>
      </c>
      <c r="AE41" s="68">
        <f>IF([1]Herkunft!AA42="...","",[1]Herkunft!AA42)</f>
        <v>4561</v>
      </c>
      <c r="AF41" s="68">
        <f>IF([1]Herkunft!AB42="...","",[1]Herkunft!AB42)</f>
        <v>-8.9</v>
      </c>
      <c r="AG41" s="68">
        <f>IF([1]Herkunft!AC42="...","",[1]Herkunft!AC42)</f>
        <v>14206</v>
      </c>
      <c r="AH41" s="68">
        <f>IF([1]Herkunft!AD42="...","",[1]Herkunft!AD42)</f>
        <v>-0.1</v>
      </c>
      <c r="AI41" s="68">
        <f>IF([1]Herkunft!AE42="...","",[1]Herkunft!AE42)</f>
        <v>3.1</v>
      </c>
      <c r="AJ41" s="68">
        <f>IF([1]Herkunft!AF42="...","",[1]Herkunft!AF42)</f>
        <v>4434</v>
      </c>
      <c r="AK41" s="68">
        <f>IF([1]Herkunft!AG42="...","",[1]Herkunft!AG42)</f>
        <v>8.6999999999999993</v>
      </c>
      <c r="AL41" s="68">
        <f>IF([1]Herkunft!AH42="...","",[1]Herkunft!AH42)</f>
        <v>14573</v>
      </c>
      <c r="AM41" s="68">
        <f>IF([1]Herkunft!AI42="...","",[1]Herkunft!AI42)</f>
        <v>12.1</v>
      </c>
      <c r="AN41" s="68">
        <f>IF([1]Herkunft!AJ42="...","",[1]Herkunft!AJ42)</f>
        <v>3.3</v>
      </c>
      <c r="AO41" s="68">
        <f>IF([1]Herkunft!AK42="...","",[1]Herkunft!AK42)</f>
        <v>4396</v>
      </c>
      <c r="AP41" s="68">
        <f>IF([1]Herkunft!AL42="...","",[1]Herkunft!AL42)</f>
        <v>4.5</v>
      </c>
      <c r="AQ41" s="68">
        <f>IF([1]Herkunft!AM42="...","",[1]Herkunft!AM42)</f>
        <v>15087</v>
      </c>
      <c r="AR41" s="68">
        <f>IF([1]Herkunft!AN42="...","",[1]Herkunft!AN42)</f>
        <v>13</v>
      </c>
      <c r="AS41" s="68">
        <f>IF([1]Herkunft!AO42="...","",[1]Herkunft!AO42)</f>
        <v>3.4</v>
      </c>
      <c r="AT41" s="68">
        <f>IF([1]Herkunft!AP42="...","",[1]Herkunft!AP42)</f>
        <v>4960</v>
      </c>
      <c r="AU41" s="68">
        <f>IF([1]Herkunft!AQ42="...","",[1]Herkunft!AQ42)</f>
        <v>10.7</v>
      </c>
      <c r="AV41" s="68">
        <f>IF([1]Herkunft!AR42="...","",[1]Herkunft!AR42)</f>
        <v>15619</v>
      </c>
      <c r="AW41" s="68">
        <f>IF([1]Herkunft!AS42="...","",[1]Herkunft!AS42)</f>
        <v>19.3</v>
      </c>
      <c r="AX41" s="68">
        <f>IF([1]Herkunft!AT42="...","",[1]Herkunft!AT42)</f>
        <v>3.1</v>
      </c>
      <c r="AY41" s="68">
        <f>IF([1]Herkunft!AU42="...","",[1]Herkunft!AU42)</f>
        <v>5592</v>
      </c>
      <c r="AZ41" s="68">
        <f>IF([1]Herkunft!AV42="...","",[1]Herkunft!AV42)</f>
        <v>23.4</v>
      </c>
      <c r="BA41" s="68">
        <f>IF([1]Herkunft!AW42="...","",[1]Herkunft!AW42)</f>
        <v>16254</v>
      </c>
      <c r="BB41" s="68">
        <f>IF([1]Herkunft!AX42="...","",[1]Herkunft!AX42)</f>
        <v>21.1</v>
      </c>
      <c r="BC41" s="68">
        <f>IF([1]Herkunft!AY42="...","",[1]Herkunft!AY42)</f>
        <v>2.9</v>
      </c>
      <c r="BD41" s="68" t="str">
        <f>IF([1]Herkunft!AZ42="...","",[1]Herkunft!AZ42)</f>
        <v/>
      </c>
      <c r="BE41" s="68" t="str">
        <f>IF([1]Herkunft!BA42="...","",[1]Herkunft!BA42)</f>
        <v/>
      </c>
      <c r="BF41" s="68" t="str">
        <f>IF([1]Herkunft!BB42="...","",[1]Herkunft!BB42)</f>
        <v/>
      </c>
      <c r="BG41" s="68" t="str">
        <f>IF([1]Herkunft!BC42="...","",[1]Herkunft!BC42)</f>
        <v/>
      </c>
      <c r="BH41" s="68" t="str">
        <f>IF([1]Herkunft!BD42="...","",[1]Herkunft!BD42)</f>
        <v/>
      </c>
      <c r="BI41" s="68" t="str">
        <f>IF([1]Herkunft!BE42="...","",[1]Herkunft!BE42)</f>
        <v/>
      </c>
      <c r="BJ41" s="68" t="str">
        <f>IF([1]Herkunft!BF42="...","",[1]Herkunft!BF42)</f>
        <v/>
      </c>
      <c r="BK41" s="68" t="str">
        <f>IF([1]Herkunft!BG42="...","",[1]Herkunft!BG42)</f>
        <v/>
      </c>
      <c r="BL41" s="68" t="str">
        <f>IF([1]Herkunft!BH42="...","",[1]Herkunft!BH42)</f>
        <v/>
      </c>
      <c r="BM41" s="68" t="str">
        <f>IF([1]Herkunft!BI42="...","",[1]Herkunft!BI42)</f>
        <v/>
      </c>
    </row>
    <row r="42" spans="1:65" x14ac:dyDescent="0.3">
      <c r="A42" s="74" t="s">
        <v>57</v>
      </c>
      <c r="B42" s="28">
        <f t="shared" si="0"/>
        <v>104927</v>
      </c>
      <c r="C42" s="35">
        <f>100*B42/'2024'!B42-100</f>
        <v>20.679264379449549</v>
      </c>
      <c r="D42" s="28">
        <f t="shared" si="1"/>
        <v>210407</v>
      </c>
      <c r="E42" s="35">
        <f>100*D42/'2024'!D42-100</f>
        <v>14.43683612254776</v>
      </c>
      <c r="F42" s="68">
        <f>IF([1]Herkunft!B43="...","",[1]Herkunft!B43)</f>
        <v>12679</v>
      </c>
      <c r="G42" s="68">
        <f>IF([1]Herkunft!C43="...","",[1]Herkunft!C43)</f>
        <v>29.6</v>
      </c>
      <c r="H42" s="68">
        <f>IF([1]Herkunft!D43="...","",[1]Herkunft!D43)</f>
        <v>25645</v>
      </c>
      <c r="I42" s="68">
        <f>IF([1]Herkunft!E43="...","",[1]Herkunft!E43)</f>
        <v>20.9</v>
      </c>
      <c r="J42" s="68">
        <f>IF([1]Herkunft!F43="...","",[1]Herkunft!F43)</f>
        <v>2</v>
      </c>
      <c r="K42" s="68">
        <f>IF([1]Herkunft!G43="...","",[1]Herkunft!G43)</f>
        <v>9925</v>
      </c>
      <c r="L42" s="68">
        <f>IF([1]Herkunft!H43="...","",[1]Herkunft!H43)</f>
        <v>24.5</v>
      </c>
      <c r="M42" s="68">
        <f>IF([1]Herkunft!I43="...","",[1]Herkunft!I43)</f>
        <v>19812</v>
      </c>
      <c r="N42" s="68">
        <f>IF([1]Herkunft!J43="...","",[1]Herkunft!J43)</f>
        <v>19.5</v>
      </c>
      <c r="O42" s="68">
        <f>IF([1]Herkunft!K43="...","",[1]Herkunft!K43)</f>
        <v>2</v>
      </c>
      <c r="P42" s="68">
        <f>IF([1]Herkunft!L43="...","",[1]Herkunft!L43)</f>
        <v>11160</v>
      </c>
      <c r="Q42" s="68">
        <f>IF([1]Herkunft!M43="...","",[1]Herkunft!M43)</f>
        <v>22.9</v>
      </c>
      <c r="R42" s="68">
        <f>IF([1]Herkunft!N43="...","",[1]Herkunft!N43)</f>
        <v>22856</v>
      </c>
      <c r="S42" s="68">
        <f>IF([1]Herkunft!O43="...","",[1]Herkunft!O43)</f>
        <v>15.8</v>
      </c>
      <c r="T42" s="68">
        <f>IF([1]Herkunft!P43="...","",[1]Herkunft!P43)</f>
        <v>2</v>
      </c>
      <c r="U42" s="68">
        <f>IF([1]Herkunft!Q43="...","",[1]Herkunft!Q43)</f>
        <v>8170</v>
      </c>
      <c r="V42" s="68">
        <f>IF([1]Herkunft!R43="...","",[1]Herkunft!R43)</f>
        <v>-17</v>
      </c>
      <c r="W42" s="68">
        <f>IF([1]Herkunft!S43="...","",[1]Herkunft!S43)</f>
        <v>15485</v>
      </c>
      <c r="X42" s="68">
        <f>IF([1]Herkunft!T43="...","",[1]Herkunft!T43)</f>
        <v>-31.4</v>
      </c>
      <c r="Y42" s="68">
        <f>IF([1]Herkunft!U43="...","",[1]Herkunft!U43)</f>
        <v>1.9</v>
      </c>
      <c r="Z42" s="68">
        <f>IF([1]Herkunft!V43="...","",[1]Herkunft!V43)</f>
        <v>11148</v>
      </c>
      <c r="AA42" s="68">
        <f>IF([1]Herkunft!W43="...","",[1]Herkunft!W43)</f>
        <v>34.799999999999997</v>
      </c>
      <c r="AB42" s="68">
        <f>IF([1]Herkunft!X43="...","",[1]Herkunft!X43)</f>
        <v>22932</v>
      </c>
      <c r="AC42" s="68">
        <f>IF([1]Herkunft!Y43="...","",[1]Herkunft!Y43)</f>
        <v>31.1</v>
      </c>
      <c r="AD42" s="68">
        <f>IF([1]Herkunft!Z43="...","",[1]Herkunft!Z43)</f>
        <v>2.1</v>
      </c>
      <c r="AE42" s="68">
        <f>IF([1]Herkunft!AA43="...","",[1]Herkunft!AA43)</f>
        <v>11200</v>
      </c>
      <c r="AF42" s="68">
        <f>IF([1]Herkunft!AB43="...","",[1]Herkunft!AB43)</f>
        <v>-6.5</v>
      </c>
      <c r="AG42" s="68">
        <f>IF([1]Herkunft!AC43="...","",[1]Herkunft!AC43)</f>
        <v>21576</v>
      </c>
      <c r="AH42" s="68">
        <f>IF([1]Herkunft!AD43="...","",[1]Herkunft!AD43)</f>
        <v>-15.6</v>
      </c>
      <c r="AI42" s="68">
        <f>IF([1]Herkunft!AE43="...","",[1]Herkunft!AE43)</f>
        <v>1.9</v>
      </c>
      <c r="AJ42" s="68">
        <f>IF([1]Herkunft!AF43="...","",[1]Herkunft!AF43)</f>
        <v>10894</v>
      </c>
      <c r="AK42" s="68">
        <f>IF([1]Herkunft!AG43="...","",[1]Herkunft!AG43)</f>
        <v>45.1</v>
      </c>
      <c r="AL42" s="68">
        <f>IF([1]Herkunft!AH43="...","",[1]Herkunft!AH43)</f>
        <v>21230</v>
      </c>
      <c r="AM42" s="68">
        <f>IF([1]Herkunft!AI43="...","",[1]Herkunft!AI43)</f>
        <v>37</v>
      </c>
      <c r="AN42" s="68">
        <f>IF([1]Herkunft!AJ43="...","",[1]Herkunft!AJ43)</f>
        <v>1.9</v>
      </c>
      <c r="AO42" s="68">
        <f>IF([1]Herkunft!AK43="...","",[1]Herkunft!AK43)</f>
        <v>7171</v>
      </c>
      <c r="AP42" s="68">
        <f>IF([1]Herkunft!AL43="...","",[1]Herkunft!AL43)</f>
        <v>12.9</v>
      </c>
      <c r="AQ42" s="68">
        <f>IF([1]Herkunft!AM43="...","",[1]Herkunft!AM43)</f>
        <v>14389</v>
      </c>
      <c r="AR42" s="68">
        <f>IF([1]Herkunft!AN43="...","",[1]Herkunft!AN43)</f>
        <v>13.5</v>
      </c>
      <c r="AS42" s="68">
        <f>IF([1]Herkunft!AO43="...","",[1]Herkunft!AO43)</f>
        <v>2</v>
      </c>
      <c r="AT42" s="68">
        <f>IF([1]Herkunft!AP43="...","",[1]Herkunft!AP43)</f>
        <v>10004</v>
      </c>
      <c r="AU42" s="68">
        <f>IF([1]Herkunft!AQ43="...","",[1]Herkunft!AQ43)</f>
        <v>33.1</v>
      </c>
      <c r="AV42" s="68">
        <f>IF([1]Herkunft!AR43="...","",[1]Herkunft!AR43)</f>
        <v>19226</v>
      </c>
      <c r="AW42" s="68">
        <f>IF([1]Herkunft!AS43="...","",[1]Herkunft!AS43)</f>
        <v>31.2</v>
      </c>
      <c r="AX42" s="68">
        <f>IF([1]Herkunft!AT43="...","",[1]Herkunft!AT43)</f>
        <v>1.9</v>
      </c>
      <c r="AY42" s="68">
        <f>IF([1]Herkunft!AU43="...","",[1]Herkunft!AU43)</f>
        <v>12576</v>
      </c>
      <c r="AZ42" s="68">
        <f>IF([1]Herkunft!AV43="...","",[1]Herkunft!AV43)</f>
        <v>45.5</v>
      </c>
      <c r="BA42" s="68">
        <f>IF([1]Herkunft!AW43="...","",[1]Herkunft!AW43)</f>
        <v>27256</v>
      </c>
      <c r="BB42" s="68">
        <f>IF([1]Herkunft!AX43="...","",[1]Herkunft!AX43)</f>
        <v>52.6</v>
      </c>
      <c r="BC42" s="68">
        <f>IF([1]Herkunft!AY43="...","",[1]Herkunft!AY43)</f>
        <v>2.2000000000000002</v>
      </c>
      <c r="BD42" s="68" t="str">
        <f>IF([1]Herkunft!AZ43="...","",[1]Herkunft!AZ43)</f>
        <v/>
      </c>
      <c r="BE42" s="68" t="str">
        <f>IF([1]Herkunft!BA43="...","",[1]Herkunft!BA43)</f>
        <v/>
      </c>
      <c r="BF42" s="68" t="str">
        <f>IF([1]Herkunft!BB43="...","",[1]Herkunft!BB43)</f>
        <v/>
      </c>
      <c r="BG42" s="68" t="str">
        <f>IF([1]Herkunft!BC43="...","",[1]Herkunft!BC43)</f>
        <v/>
      </c>
      <c r="BH42" s="68" t="str">
        <f>IF([1]Herkunft!BD43="...","",[1]Herkunft!BD43)</f>
        <v/>
      </c>
      <c r="BI42" s="68" t="str">
        <f>IF([1]Herkunft!BE43="...","",[1]Herkunft!BE43)</f>
        <v/>
      </c>
      <c r="BJ42" s="68" t="str">
        <f>IF([1]Herkunft!BF43="...","",[1]Herkunft!BF43)</f>
        <v/>
      </c>
      <c r="BK42" s="68" t="str">
        <f>IF([1]Herkunft!BG43="...","",[1]Herkunft!BG43)</f>
        <v/>
      </c>
      <c r="BL42" s="68" t="str">
        <f>IF([1]Herkunft!BH43="...","",[1]Herkunft!BH43)</f>
        <v/>
      </c>
      <c r="BM42" s="68" t="str">
        <f>IF([1]Herkunft!BI43="...","",[1]Herkunft!BI43)</f>
        <v/>
      </c>
    </row>
    <row r="43" spans="1:65" x14ac:dyDescent="0.3">
      <c r="A43" s="74" t="s">
        <v>58</v>
      </c>
      <c r="B43" s="28">
        <f t="shared" si="0"/>
        <v>31680</v>
      </c>
      <c r="C43" s="35">
        <f>100*B43/'2024'!B43-100</f>
        <v>26.014319809069207</v>
      </c>
      <c r="D43" s="28">
        <f t="shared" si="1"/>
        <v>66367</v>
      </c>
      <c r="E43" s="35">
        <f>100*D43/'2024'!D43-100</f>
        <v>31.105667608304856</v>
      </c>
      <c r="F43" s="68">
        <f>IF([1]Herkunft!B44="...","",[1]Herkunft!B44)</f>
        <v>2482</v>
      </c>
      <c r="G43" s="68">
        <f>IF([1]Herkunft!C44="...","",[1]Herkunft!C44)</f>
        <v>20</v>
      </c>
      <c r="H43" s="68">
        <f>IF([1]Herkunft!D44="...","",[1]Herkunft!D44)</f>
        <v>5287</v>
      </c>
      <c r="I43" s="68">
        <f>IF([1]Herkunft!E44="...","",[1]Herkunft!E44)</f>
        <v>26.2</v>
      </c>
      <c r="J43" s="68">
        <f>IF([1]Herkunft!F44="...","",[1]Herkunft!F44)</f>
        <v>2.1</v>
      </c>
      <c r="K43" s="68">
        <f>IF([1]Herkunft!G44="...","",[1]Herkunft!G44)</f>
        <v>2325</v>
      </c>
      <c r="L43" s="68">
        <f>IF([1]Herkunft!H44="...","",[1]Herkunft!H44)</f>
        <v>-0.4</v>
      </c>
      <c r="M43" s="68">
        <f>IF([1]Herkunft!I44="...","",[1]Herkunft!I44)</f>
        <v>5227</v>
      </c>
      <c r="N43" s="68">
        <f>IF([1]Herkunft!J44="...","",[1]Herkunft!J44)</f>
        <v>8.1999999999999993</v>
      </c>
      <c r="O43" s="68">
        <f>IF([1]Herkunft!K44="...","",[1]Herkunft!K44)</f>
        <v>2.2000000000000002</v>
      </c>
      <c r="P43" s="68">
        <f>IF([1]Herkunft!L44="...","",[1]Herkunft!L44)</f>
        <v>2766</v>
      </c>
      <c r="Q43" s="68">
        <f>IF([1]Herkunft!M44="...","",[1]Herkunft!M44)</f>
        <v>9.4</v>
      </c>
      <c r="R43" s="68">
        <f>IF([1]Herkunft!N44="...","",[1]Herkunft!N44)</f>
        <v>6238</v>
      </c>
      <c r="S43" s="68">
        <f>IF([1]Herkunft!O44="...","",[1]Herkunft!O44)</f>
        <v>22.8</v>
      </c>
      <c r="T43" s="68">
        <f>IF([1]Herkunft!P44="...","",[1]Herkunft!P44)</f>
        <v>2.2999999999999998</v>
      </c>
      <c r="U43" s="68">
        <f>IF([1]Herkunft!Q44="...","",[1]Herkunft!Q44)</f>
        <v>2845</v>
      </c>
      <c r="V43" s="68">
        <f>IF([1]Herkunft!R44="...","",[1]Herkunft!R44)</f>
        <v>15.2</v>
      </c>
      <c r="W43" s="68">
        <f>IF([1]Herkunft!S44="...","",[1]Herkunft!S44)</f>
        <v>5471</v>
      </c>
      <c r="X43" s="68">
        <f>IF([1]Herkunft!T44="...","",[1]Herkunft!T44)</f>
        <v>15.7</v>
      </c>
      <c r="Y43" s="68">
        <f>IF([1]Herkunft!U44="...","",[1]Herkunft!U44)</f>
        <v>1.9</v>
      </c>
      <c r="Z43" s="68">
        <f>IF([1]Herkunft!V44="...","",[1]Herkunft!V44)</f>
        <v>3373</v>
      </c>
      <c r="AA43" s="68">
        <f>IF([1]Herkunft!W44="...","",[1]Herkunft!W44)</f>
        <v>57.3</v>
      </c>
      <c r="AB43" s="68">
        <f>IF([1]Herkunft!X44="...","",[1]Herkunft!X44)</f>
        <v>6696</v>
      </c>
      <c r="AC43" s="68">
        <f>IF([1]Herkunft!Y44="...","",[1]Herkunft!Y44)</f>
        <v>70.5</v>
      </c>
      <c r="AD43" s="68">
        <f>IF([1]Herkunft!Z44="...","",[1]Herkunft!Z44)</f>
        <v>2</v>
      </c>
      <c r="AE43" s="68">
        <f>IF([1]Herkunft!AA44="...","",[1]Herkunft!AA44)</f>
        <v>3109</v>
      </c>
      <c r="AF43" s="68">
        <f>IF([1]Herkunft!AB44="...","",[1]Herkunft!AB44)</f>
        <v>7.3</v>
      </c>
      <c r="AG43" s="68">
        <f>IF([1]Herkunft!AC44="...","",[1]Herkunft!AC44)</f>
        <v>6482</v>
      </c>
      <c r="AH43" s="68">
        <f>IF([1]Herkunft!AD44="...","",[1]Herkunft!AD44)</f>
        <v>23.4</v>
      </c>
      <c r="AI43" s="68">
        <f>IF([1]Herkunft!AE44="...","",[1]Herkunft!AE44)</f>
        <v>2.1</v>
      </c>
      <c r="AJ43" s="68">
        <f>IF([1]Herkunft!AF44="...","",[1]Herkunft!AF44)</f>
        <v>3631</v>
      </c>
      <c r="AK43" s="68">
        <f>IF([1]Herkunft!AG44="...","",[1]Herkunft!AG44)</f>
        <v>26.9</v>
      </c>
      <c r="AL43" s="68">
        <f>IF([1]Herkunft!AH44="...","",[1]Herkunft!AH44)</f>
        <v>6812</v>
      </c>
      <c r="AM43" s="68">
        <f>IF([1]Herkunft!AI44="...","",[1]Herkunft!AI44)</f>
        <v>9</v>
      </c>
      <c r="AN43" s="68">
        <f>IF([1]Herkunft!AJ44="...","",[1]Herkunft!AJ44)</f>
        <v>1.9</v>
      </c>
      <c r="AO43" s="68">
        <f>IF([1]Herkunft!AK44="...","",[1]Herkunft!AK44)</f>
        <v>3484</v>
      </c>
      <c r="AP43" s="68">
        <f>IF([1]Herkunft!AL44="...","",[1]Herkunft!AL44)</f>
        <v>23.9</v>
      </c>
      <c r="AQ43" s="68">
        <f>IF([1]Herkunft!AM44="...","",[1]Herkunft!AM44)</f>
        <v>6990</v>
      </c>
      <c r="AR43" s="68">
        <f>IF([1]Herkunft!AN44="...","",[1]Herkunft!AN44)</f>
        <v>22.3</v>
      </c>
      <c r="AS43" s="68">
        <f>IF([1]Herkunft!AO44="...","",[1]Herkunft!AO44)</f>
        <v>2</v>
      </c>
      <c r="AT43" s="68">
        <f>IF([1]Herkunft!AP44="...","",[1]Herkunft!AP44)</f>
        <v>3287</v>
      </c>
      <c r="AU43" s="68">
        <f>IF([1]Herkunft!AQ44="...","",[1]Herkunft!AQ44)</f>
        <v>35.799999999999997</v>
      </c>
      <c r="AV43" s="68">
        <f>IF([1]Herkunft!AR44="...","",[1]Herkunft!AR44)</f>
        <v>7349</v>
      </c>
      <c r="AW43" s="68">
        <f>IF([1]Herkunft!AS44="...","",[1]Herkunft!AS44)</f>
        <v>44.1</v>
      </c>
      <c r="AX43" s="68">
        <f>IF([1]Herkunft!AT44="...","",[1]Herkunft!AT44)</f>
        <v>2.2000000000000002</v>
      </c>
      <c r="AY43" s="68">
        <f>IF([1]Herkunft!AU44="...","",[1]Herkunft!AU44)</f>
        <v>4378</v>
      </c>
      <c r="AZ43" s="68">
        <f>IF([1]Herkunft!AV44="...","",[1]Herkunft!AV44)</f>
        <v>68.2</v>
      </c>
      <c r="BA43" s="68">
        <f>IF([1]Herkunft!AW44="...","",[1]Herkunft!AW44)</f>
        <v>9815</v>
      </c>
      <c r="BB43" s="68">
        <f>IF([1]Herkunft!AX44="...","",[1]Herkunft!AX44)</f>
        <v>76.8</v>
      </c>
      <c r="BC43" s="68">
        <f>IF([1]Herkunft!AY44="...","",[1]Herkunft!AY44)</f>
        <v>2.2000000000000002</v>
      </c>
      <c r="BD43" s="68" t="str">
        <f>IF([1]Herkunft!AZ44="...","",[1]Herkunft!AZ44)</f>
        <v/>
      </c>
      <c r="BE43" s="68" t="str">
        <f>IF([1]Herkunft!BA44="...","",[1]Herkunft!BA44)</f>
        <v/>
      </c>
      <c r="BF43" s="68" t="str">
        <f>IF([1]Herkunft!BB44="...","",[1]Herkunft!BB44)</f>
        <v/>
      </c>
      <c r="BG43" s="68" t="str">
        <f>IF([1]Herkunft!BC44="...","",[1]Herkunft!BC44)</f>
        <v/>
      </c>
      <c r="BH43" s="68" t="str">
        <f>IF([1]Herkunft!BD44="...","",[1]Herkunft!BD44)</f>
        <v/>
      </c>
      <c r="BI43" s="68" t="str">
        <f>IF([1]Herkunft!BE44="...","",[1]Herkunft!BE44)</f>
        <v/>
      </c>
      <c r="BJ43" s="68" t="str">
        <f>IF([1]Herkunft!BF44="...","",[1]Herkunft!BF44)</f>
        <v/>
      </c>
      <c r="BK43" s="68" t="str">
        <f>IF([1]Herkunft!BG44="...","",[1]Herkunft!BG44)</f>
        <v/>
      </c>
      <c r="BL43" s="68" t="str">
        <f>IF([1]Herkunft!BH44="...","",[1]Herkunft!BH44)</f>
        <v/>
      </c>
      <c r="BM43" s="68" t="str">
        <f>IF([1]Herkunft!BI44="...","",[1]Herkunft!BI44)</f>
        <v/>
      </c>
    </row>
    <row r="44" spans="1:65" x14ac:dyDescent="0.3">
      <c r="A44" s="74" t="s">
        <v>59</v>
      </c>
      <c r="B44" s="28">
        <f t="shared" si="0"/>
        <v>21735</v>
      </c>
      <c r="C44" s="35">
        <f>100*B44/'2024'!B44-100</f>
        <v>-19.720026593780005</v>
      </c>
      <c r="D44" s="28">
        <f t="shared" si="1"/>
        <v>51528</v>
      </c>
      <c r="E44" s="35">
        <f>100*D44/'2024'!D44-100</f>
        <v>-14.760715290069641</v>
      </c>
      <c r="F44" s="68">
        <f>IF([1]Herkunft!B45="...","",[1]Herkunft!B45)</f>
        <v>1603</v>
      </c>
      <c r="G44" s="68">
        <f>IF([1]Herkunft!C45="...","",[1]Herkunft!C45)</f>
        <v>-20.8</v>
      </c>
      <c r="H44" s="68">
        <f>IF([1]Herkunft!D45="...","",[1]Herkunft!D45)</f>
        <v>4446</v>
      </c>
      <c r="I44" s="68">
        <f>IF([1]Herkunft!E45="...","",[1]Herkunft!E45)</f>
        <v>-5.5</v>
      </c>
      <c r="J44" s="68">
        <f>IF([1]Herkunft!F45="...","",[1]Herkunft!F45)</f>
        <v>2.8</v>
      </c>
      <c r="K44" s="68">
        <f>IF([1]Herkunft!G45="...","",[1]Herkunft!G45)</f>
        <v>1601</v>
      </c>
      <c r="L44" s="68">
        <f>IF([1]Herkunft!H45="...","",[1]Herkunft!H45)</f>
        <v>-3.6</v>
      </c>
      <c r="M44" s="68">
        <f>IF([1]Herkunft!I45="...","",[1]Herkunft!I45)</f>
        <v>3705</v>
      </c>
      <c r="N44" s="68">
        <f>IF([1]Herkunft!J45="...","",[1]Herkunft!J45)</f>
        <v>3.8</v>
      </c>
      <c r="O44" s="68">
        <f>IF([1]Herkunft!K45="...","",[1]Herkunft!K45)</f>
        <v>2.2999999999999998</v>
      </c>
      <c r="P44" s="68">
        <f>IF([1]Herkunft!L45="...","",[1]Herkunft!L45)</f>
        <v>2086</v>
      </c>
      <c r="Q44" s="68">
        <f>IF([1]Herkunft!M45="...","",[1]Herkunft!M45)</f>
        <v>-0.1</v>
      </c>
      <c r="R44" s="68">
        <f>IF([1]Herkunft!N45="...","",[1]Herkunft!N45)</f>
        <v>5059</v>
      </c>
      <c r="S44" s="68">
        <f>IF([1]Herkunft!O45="...","",[1]Herkunft!O45)</f>
        <v>11.8</v>
      </c>
      <c r="T44" s="68">
        <f>IF([1]Herkunft!P45="...","",[1]Herkunft!P45)</f>
        <v>2.4</v>
      </c>
      <c r="U44" s="68">
        <f>IF([1]Herkunft!Q45="...","",[1]Herkunft!Q45)</f>
        <v>2026</v>
      </c>
      <c r="V44" s="68">
        <f>IF([1]Herkunft!R45="...","",[1]Herkunft!R45)</f>
        <v>-22.9</v>
      </c>
      <c r="W44" s="68">
        <f>IF([1]Herkunft!S45="...","",[1]Herkunft!S45)</f>
        <v>4408</v>
      </c>
      <c r="X44" s="68">
        <f>IF([1]Herkunft!T45="...","",[1]Herkunft!T45)</f>
        <v>-18.100000000000001</v>
      </c>
      <c r="Y44" s="68">
        <f>IF([1]Herkunft!U45="...","",[1]Herkunft!U45)</f>
        <v>2.2000000000000002</v>
      </c>
      <c r="Z44" s="68">
        <f>IF([1]Herkunft!V45="...","",[1]Herkunft!V45)</f>
        <v>2226</v>
      </c>
      <c r="AA44" s="68">
        <f>IF([1]Herkunft!W45="...","",[1]Herkunft!W45)</f>
        <v>-4.5</v>
      </c>
      <c r="AB44" s="68">
        <f>IF([1]Herkunft!X45="...","",[1]Herkunft!X45)</f>
        <v>5355</v>
      </c>
      <c r="AC44" s="68">
        <f>IF([1]Herkunft!Y45="...","",[1]Herkunft!Y45)</f>
        <v>12.2</v>
      </c>
      <c r="AD44" s="68">
        <f>IF([1]Herkunft!Z45="...","",[1]Herkunft!Z45)</f>
        <v>2.4</v>
      </c>
      <c r="AE44" s="68">
        <f>IF([1]Herkunft!AA45="...","",[1]Herkunft!AA45)</f>
        <v>2497</v>
      </c>
      <c r="AF44" s="68">
        <f>IF([1]Herkunft!AB45="...","",[1]Herkunft!AB45)</f>
        <v>-62.2</v>
      </c>
      <c r="AG44" s="68">
        <f>IF([1]Herkunft!AC45="...","",[1]Herkunft!AC45)</f>
        <v>5475</v>
      </c>
      <c r="AH44" s="68">
        <f>IF([1]Herkunft!AD45="...","",[1]Herkunft!AD45)</f>
        <v>-64</v>
      </c>
      <c r="AI44" s="68">
        <f>IF([1]Herkunft!AE45="...","",[1]Herkunft!AE45)</f>
        <v>2.2000000000000002</v>
      </c>
      <c r="AJ44" s="68">
        <f>IF([1]Herkunft!AF45="...","",[1]Herkunft!AF45)</f>
        <v>2197</v>
      </c>
      <c r="AK44" s="68">
        <f>IF([1]Herkunft!AG45="...","",[1]Herkunft!AG45)</f>
        <v>-10.8</v>
      </c>
      <c r="AL44" s="68">
        <f>IF([1]Herkunft!AH45="...","",[1]Herkunft!AH45)</f>
        <v>5171</v>
      </c>
      <c r="AM44" s="68">
        <f>IF([1]Herkunft!AI45="...","",[1]Herkunft!AI45)</f>
        <v>-10.7</v>
      </c>
      <c r="AN44" s="68">
        <f>IF([1]Herkunft!AJ45="...","",[1]Herkunft!AJ45)</f>
        <v>2.4</v>
      </c>
      <c r="AO44" s="68">
        <f>IF([1]Herkunft!AK45="...","",[1]Herkunft!AK45)</f>
        <v>1691</v>
      </c>
      <c r="AP44" s="68">
        <f>IF([1]Herkunft!AL45="...","",[1]Herkunft!AL45)</f>
        <v>-17.2</v>
      </c>
      <c r="AQ44" s="68">
        <f>IF([1]Herkunft!AM45="...","",[1]Herkunft!AM45)</f>
        <v>4129</v>
      </c>
      <c r="AR44" s="68">
        <f>IF([1]Herkunft!AN45="...","",[1]Herkunft!AN45)</f>
        <v>-15.7</v>
      </c>
      <c r="AS44" s="68">
        <f>IF([1]Herkunft!AO45="...","",[1]Herkunft!AO45)</f>
        <v>2.4</v>
      </c>
      <c r="AT44" s="68">
        <f>IF([1]Herkunft!AP45="...","",[1]Herkunft!AP45)</f>
        <v>2412</v>
      </c>
      <c r="AU44" s="68">
        <f>IF([1]Herkunft!AQ45="...","",[1]Herkunft!AQ45)</f>
        <v>-16.899999999999999</v>
      </c>
      <c r="AV44" s="68">
        <f>IF([1]Herkunft!AR45="...","",[1]Herkunft!AR45)</f>
        <v>5404</v>
      </c>
      <c r="AW44" s="68">
        <f>IF([1]Herkunft!AS45="...","",[1]Herkunft!AS45)</f>
        <v>-8.6999999999999993</v>
      </c>
      <c r="AX44" s="68">
        <f>IF([1]Herkunft!AT45="...","",[1]Herkunft!AT45)</f>
        <v>2.2000000000000002</v>
      </c>
      <c r="AY44" s="68">
        <f>IF([1]Herkunft!AU45="...","",[1]Herkunft!AU45)</f>
        <v>3396</v>
      </c>
      <c r="AZ44" s="68">
        <f>IF([1]Herkunft!AV45="...","",[1]Herkunft!AV45)</f>
        <v>45.7</v>
      </c>
      <c r="BA44" s="68">
        <f>IF([1]Herkunft!AW45="...","",[1]Herkunft!AW45)</f>
        <v>8376</v>
      </c>
      <c r="BB44" s="68">
        <f>IF([1]Herkunft!AX45="...","",[1]Herkunft!AX45)</f>
        <v>46.7</v>
      </c>
      <c r="BC44" s="68">
        <f>IF([1]Herkunft!AY45="...","",[1]Herkunft!AY45)</f>
        <v>2.5</v>
      </c>
      <c r="BD44" s="68" t="str">
        <f>IF([1]Herkunft!AZ45="...","",[1]Herkunft!AZ45)</f>
        <v/>
      </c>
      <c r="BE44" s="68" t="str">
        <f>IF([1]Herkunft!BA45="...","",[1]Herkunft!BA45)</f>
        <v/>
      </c>
      <c r="BF44" s="68" t="str">
        <f>IF([1]Herkunft!BB45="...","",[1]Herkunft!BB45)</f>
        <v/>
      </c>
      <c r="BG44" s="68" t="str">
        <f>IF([1]Herkunft!BC45="...","",[1]Herkunft!BC45)</f>
        <v/>
      </c>
      <c r="BH44" s="68" t="str">
        <f>IF([1]Herkunft!BD45="...","",[1]Herkunft!BD45)</f>
        <v/>
      </c>
      <c r="BI44" s="68" t="str">
        <f>IF([1]Herkunft!BE45="...","",[1]Herkunft!BE45)</f>
        <v/>
      </c>
      <c r="BJ44" s="68" t="str">
        <f>IF([1]Herkunft!BF45="...","",[1]Herkunft!BF45)</f>
        <v/>
      </c>
      <c r="BK44" s="68" t="str">
        <f>IF([1]Herkunft!BG45="...","",[1]Herkunft!BG45)</f>
        <v/>
      </c>
      <c r="BL44" s="68" t="str">
        <f>IF([1]Herkunft!BH45="...","",[1]Herkunft!BH45)</f>
        <v/>
      </c>
      <c r="BM44" s="68" t="str">
        <f>IF([1]Herkunft!BI45="...","",[1]Herkunft!BI45)</f>
        <v/>
      </c>
    </row>
    <row r="45" spans="1:65" x14ac:dyDescent="0.3">
      <c r="A45" s="74" t="s">
        <v>60</v>
      </c>
      <c r="B45" s="28">
        <f t="shared" si="0"/>
        <v>5062</v>
      </c>
      <c r="C45" s="35">
        <f>100*B45/'2024'!B45-100</f>
        <v>14.498982130739648</v>
      </c>
      <c r="D45" s="28">
        <f t="shared" si="1"/>
        <v>11657</v>
      </c>
      <c r="E45" s="35">
        <f>100*D45/'2024'!D45-100</f>
        <v>16.325715996407538</v>
      </c>
      <c r="F45" s="68">
        <f>IF([1]Herkunft!B46="...","",[1]Herkunft!B46)</f>
        <v>424</v>
      </c>
      <c r="G45" s="68">
        <f>IF([1]Herkunft!C46="...","",[1]Herkunft!C46)</f>
        <v>-7.6</v>
      </c>
      <c r="H45" s="68">
        <f>IF([1]Herkunft!D46="...","",[1]Herkunft!D46)</f>
        <v>1035</v>
      </c>
      <c r="I45" s="68">
        <f>IF([1]Herkunft!E46="...","",[1]Herkunft!E46)</f>
        <v>-6.5</v>
      </c>
      <c r="J45" s="68">
        <f>IF([1]Herkunft!F46="...","",[1]Herkunft!F46)</f>
        <v>2.4</v>
      </c>
      <c r="K45" s="68">
        <f>IF([1]Herkunft!G46="...","",[1]Herkunft!G46)</f>
        <v>437</v>
      </c>
      <c r="L45" s="68">
        <f>IF([1]Herkunft!H46="...","",[1]Herkunft!H46)</f>
        <v>18.8</v>
      </c>
      <c r="M45" s="68">
        <f>IF([1]Herkunft!I46="...","",[1]Herkunft!I46)</f>
        <v>1001</v>
      </c>
      <c r="N45" s="68">
        <f>IF([1]Herkunft!J46="...","",[1]Herkunft!J46)</f>
        <v>43</v>
      </c>
      <c r="O45" s="68">
        <f>IF([1]Herkunft!K46="...","",[1]Herkunft!K46)</f>
        <v>2.2999999999999998</v>
      </c>
      <c r="P45" s="68">
        <f>IF([1]Herkunft!L46="...","",[1]Herkunft!L46)</f>
        <v>437</v>
      </c>
      <c r="Q45" s="68">
        <f>IF([1]Herkunft!M46="...","",[1]Herkunft!M46)</f>
        <v>-3.5</v>
      </c>
      <c r="R45" s="68">
        <f>IF([1]Herkunft!N46="...","",[1]Herkunft!N46)</f>
        <v>1083</v>
      </c>
      <c r="S45" s="68">
        <f>IF([1]Herkunft!O46="...","",[1]Herkunft!O46)</f>
        <v>17.7</v>
      </c>
      <c r="T45" s="68">
        <f>IF([1]Herkunft!P46="...","",[1]Herkunft!P46)</f>
        <v>2.5</v>
      </c>
      <c r="U45" s="68">
        <f>IF([1]Herkunft!Q46="...","",[1]Herkunft!Q46)</f>
        <v>349</v>
      </c>
      <c r="V45" s="68">
        <f>IF([1]Herkunft!R46="...","",[1]Herkunft!R46)</f>
        <v>9.6999999999999993</v>
      </c>
      <c r="W45" s="68">
        <f>IF([1]Herkunft!S46="...","",[1]Herkunft!S46)</f>
        <v>809</v>
      </c>
      <c r="X45" s="68">
        <f>IF([1]Herkunft!T46="...","",[1]Herkunft!T46)</f>
        <v>32.4</v>
      </c>
      <c r="Y45" s="68">
        <f>IF([1]Herkunft!U46="...","",[1]Herkunft!U46)</f>
        <v>2.2999999999999998</v>
      </c>
      <c r="Z45" s="68">
        <f>IF([1]Herkunft!V46="...","",[1]Herkunft!V46)</f>
        <v>489</v>
      </c>
      <c r="AA45" s="68">
        <f>IF([1]Herkunft!W46="...","",[1]Herkunft!W46)</f>
        <v>42.2</v>
      </c>
      <c r="AB45" s="68">
        <f>IF([1]Herkunft!X46="...","",[1]Herkunft!X46)</f>
        <v>962</v>
      </c>
      <c r="AC45" s="68">
        <f>IF([1]Herkunft!Y46="...","",[1]Herkunft!Y46)</f>
        <v>23.3</v>
      </c>
      <c r="AD45" s="68">
        <f>IF([1]Herkunft!Z46="...","",[1]Herkunft!Z46)</f>
        <v>2</v>
      </c>
      <c r="AE45" s="68">
        <f>IF([1]Herkunft!AA46="...","",[1]Herkunft!AA46)</f>
        <v>509</v>
      </c>
      <c r="AF45" s="68">
        <f>IF([1]Herkunft!AB46="...","",[1]Herkunft!AB46)</f>
        <v>-37.6</v>
      </c>
      <c r="AG45" s="68">
        <f>IF([1]Herkunft!AC46="...","",[1]Herkunft!AC46)</f>
        <v>1031</v>
      </c>
      <c r="AH45" s="68">
        <f>IF([1]Herkunft!AD46="...","",[1]Herkunft!AD46)</f>
        <v>-48.8</v>
      </c>
      <c r="AI45" s="68">
        <f>IF([1]Herkunft!AE46="...","",[1]Herkunft!AE46)</f>
        <v>2</v>
      </c>
      <c r="AJ45" s="68">
        <f>IF([1]Herkunft!AF46="...","",[1]Herkunft!AF46)</f>
        <v>529</v>
      </c>
      <c r="AK45" s="68">
        <f>IF([1]Herkunft!AG46="...","",[1]Herkunft!AG46)</f>
        <v>33.6</v>
      </c>
      <c r="AL45" s="68">
        <f>IF([1]Herkunft!AH46="...","",[1]Herkunft!AH46)</f>
        <v>1310</v>
      </c>
      <c r="AM45" s="68">
        <f>IF([1]Herkunft!AI46="...","",[1]Herkunft!AI46)</f>
        <v>31.9</v>
      </c>
      <c r="AN45" s="68">
        <f>IF([1]Herkunft!AJ46="...","",[1]Herkunft!AJ46)</f>
        <v>2.5</v>
      </c>
      <c r="AO45" s="68">
        <f>IF([1]Herkunft!AK46="...","",[1]Herkunft!AK46)</f>
        <v>649</v>
      </c>
      <c r="AP45" s="68">
        <f>IF([1]Herkunft!AL46="...","",[1]Herkunft!AL46)</f>
        <v>53.4</v>
      </c>
      <c r="AQ45" s="68">
        <f>IF([1]Herkunft!AM46="...","",[1]Herkunft!AM46)</f>
        <v>1599</v>
      </c>
      <c r="AR45" s="68">
        <f>IF([1]Herkunft!AN46="...","",[1]Herkunft!AN46)</f>
        <v>52.9</v>
      </c>
      <c r="AS45" s="68">
        <f>IF([1]Herkunft!AO46="...","",[1]Herkunft!AO46)</f>
        <v>2.5</v>
      </c>
      <c r="AT45" s="68">
        <f>IF([1]Herkunft!AP46="...","",[1]Herkunft!AP46)</f>
        <v>485</v>
      </c>
      <c r="AU45" s="68">
        <f>IF([1]Herkunft!AQ46="...","",[1]Herkunft!AQ46)</f>
        <v>4.3</v>
      </c>
      <c r="AV45" s="68">
        <f>IF([1]Herkunft!AR46="...","",[1]Herkunft!AR46)</f>
        <v>1132</v>
      </c>
      <c r="AW45" s="68">
        <f>IF([1]Herkunft!AS46="...","",[1]Herkunft!AS46)</f>
        <v>9</v>
      </c>
      <c r="AX45" s="68">
        <f>IF([1]Herkunft!AT46="...","",[1]Herkunft!AT46)</f>
        <v>2.2999999999999998</v>
      </c>
      <c r="AY45" s="68">
        <f>IF([1]Herkunft!AU46="...","",[1]Herkunft!AU46)</f>
        <v>754</v>
      </c>
      <c r="AZ45" s="68">
        <f>IF([1]Herkunft!AV46="...","",[1]Herkunft!AV46)</f>
        <v>98.9</v>
      </c>
      <c r="BA45" s="68">
        <f>IF([1]Herkunft!AW46="...","",[1]Herkunft!AW46)</f>
        <v>1695</v>
      </c>
      <c r="BB45" s="68">
        <f>IF([1]Herkunft!AX46="...","",[1]Herkunft!AX46)</f>
        <v>108.7</v>
      </c>
      <c r="BC45" s="68">
        <f>IF([1]Herkunft!AY46="...","",[1]Herkunft!AY46)</f>
        <v>2.2000000000000002</v>
      </c>
      <c r="BD45" s="68" t="str">
        <f>IF([1]Herkunft!AZ46="...","",[1]Herkunft!AZ46)</f>
        <v/>
      </c>
      <c r="BE45" s="68" t="str">
        <f>IF([1]Herkunft!BA46="...","",[1]Herkunft!BA46)</f>
        <v/>
      </c>
      <c r="BF45" s="68" t="str">
        <f>IF([1]Herkunft!BB46="...","",[1]Herkunft!BB46)</f>
        <v/>
      </c>
      <c r="BG45" s="68" t="str">
        <f>IF([1]Herkunft!BC46="...","",[1]Herkunft!BC46)</f>
        <v/>
      </c>
      <c r="BH45" s="68" t="str">
        <f>IF([1]Herkunft!BD46="...","",[1]Herkunft!BD46)</f>
        <v/>
      </c>
      <c r="BI45" s="68" t="str">
        <f>IF([1]Herkunft!BE46="...","",[1]Herkunft!BE46)</f>
        <v/>
      </c>
      <c r="BJ45" s="68" t="str">
        <f>IF([1]Herkunft!BF46="...","",[1]Herkunft!BF46)</f>
        <v/>
      </c>
      <c r="BK45" s="68" t="str">
        <f>IF([1]Herkunft!BG46="...","",[1]Herkunft!BG46)</f>
        <v/>
      </c>
      <c r="BL45" s="68" t="str">
        <f>IF([1]Herkunft!BH46="...","",[1]Herkunft!BH46)</f>
        <v/>
      </c>
      <c r="BM45" s="68" t="str">
        <f>IF([1]Herkunft!BI46="...","",[1]Herkunft!BI46)</f>
        <v/>
      </c>
    </row>
    <row r="46" spans="1:65" x14ac:dyDescent="0.3">
      <c r="A46" s="74" t="s">
        <v>61</v>
      </c>
      <c r="B46" s="28">
        <f t="shared" si="0"/>
        <v>114815</v>
      </c>
      <c r="C46" s="35">
        <f>100*B46/'2024'!B46-100</f>
        <v>3.0072759570440439</v>
      </c>
      <c r="D46" s="28">
        <f t="shared" si="1"/>
        <v>246308</v>
      </c>
      <c r="E46" s="35">
        <f>100*D46/'2024'!D46-100</f>
        <v>4.1867941288439567</v>
      </c>
      <c r="F46" s="68">
        <f>IF([1]Herkunft!B47="...","",[1]Herkunft!B47)</f>
        <v>8614</v>
      </c>
      <c r="G46" s="68">
        <f>IF([1]Herkunft!C47="...","",[1]Herkunft!C47)</f>
        <v>5.4</v>
      </c>
      <c r="H46" s="68">
        <f>IF([1]Herkunft!D47="...","",[1]Herkunft!D47)</f>
        <v>17322</v>
      </c>
      <c r="I46" s="68">
        <f>IF([1]Herkunft!E47="...","",[1]Herkunft!E47)</f>
        <v>-5.2</v>
      </c>
      <c r="J46" s="68">
        <f>IF([1]Herkunft!F47="...","",[1]Herkunft!F47)</f>
        <v>2</v>
      </c>
      <c r="K46" s="68">
        <f>IF([1]Herkunft!G47="...","",[1]Herkunft!G47)</f>
        <v>11524</v>
      </c>
      <c r="L46" s="68">
        <f>IF([1]Herkunft!H47="...","",[1]Herkunft!H47)</f>
        <v>56.6</v>
      </c>
      <c r="M46" s="68">
        <f>IF([1]Herkunft!I47="...","",[1]Herkunft!I47)</f>
        <v>24648</v>
      </c>
      <c r="N46" s="68">
        <f>IF([1]Herkunft!J47="...","",[1]Herkunft!J47)</f>
        <v>60.2</v>
      </c>
      <c r="O46" s="68">
        <f>IF([1]Herkunft!K47="...","",[1]Herkunft!K47)</f>
        <v>2.1</v>
      </c>
      <c r="P46" s="68">
        <f>IF([1]Herkunft!L47="...","",[1]Herkunft!L47)</f>
        <v>11342</v>
      </c>
      <c r="Q46" s="68">
        <f>IF([1]Herkunft!M47="...","",[1]Herkunft!M47)</f>
        <v>16.7</v>
      </c>
      <c r="R46" s="68">
        <f>IF([1]Herkunft!N47="...","",[1]Herkunft!N47)</f>
        <v>24091</v>
      </c>
      <c r="S46" s="68">
        <f>IF([1]Herkunft!O47="...","",[1]Herkunft!O47)</f>
        <v>16.3</v>
      </c>
      <c r="T46" s="68">
        <f>IF([1]Herkunft!P47="...","",[1]Herkunft!P47)</f>
        <v>2.1</v>
      </c>
      <c r="U46" s="68">
        <f>IF([1]Herkunft!Q47="...","",[1]Herkunft!Q47)</f>
        <v>10319</v>
      </c>
      <c r="V46" s="68">
        <f>IF([1]Herkunft!R47="...","",[1]Herkunft!R47)</f>
        <v>8.6</v>
      </c>
      <c r="W46" s="68">
        <f>IF([1]Herkunft!S47="...","",[1]Herkunft!S47)</f>
        <v>22533</v>
      </c>
      <c r="X46" s="68">
        <f>IF([1]Herkunft!T47="...","",[1]Herkunft!T47)</f>
        <v>16.7</v>
      </c>
      <c r="Y46" s="68">
        <f>IF([1]Herkunft!U47="...","",[1]Herkunft!U47)</f>
        <v>2.2000000000000002</v>
      </c>
      <c r="Z46" s="68">
        <f>IF([1]Herkunft!V47="...","",[1]Herkunft!V47)</f>
        <v>11882</v>
      </c>
      <c r="AA46" s="68">
        <f>IF([1]Herkunft!W47="...","",[1]Herkunft!W47)</f>
        <v>12.3</v>
      </c>
      <c r="AB46" s="68">
        <f>IF([1]Herkunft!X47="...","",[1]Herkunft!X47)</f>
        <v>23629</v>
      </c>
      <c r="AC46" s="68">
        <f>IF([1]Herkunft!Y47="...","",[1]Herkunft!Y47)</f>
        <v>0.2</v>
      </c>
      <c r="AD46" s="68">
        <f>IF([1]Herkunft!Z47="...","",[1]Herkunft!Z47)</f>
        <v>2</v>
      </c>
      <c r="AE46" s="68">
        <f>IF([1]Herkunft!AA47="...","",[1]Herkunft!AA47)</f>
        <v>11449</v>
      </c>
      <c r="AF46" s="68">
        <f>IF([1]Herkunft!AB47="...","",[1]Herkunft!AB47)</f>
        <v>-38.9</v>
      </c>
      <c r="AG46" s="68">
        <f>IF([1]Herkunft!AC47="...","",[1]Herkunft!AC47)</f>
        <v>24002</v>
      </c>
      <c r="AH46" s="68">
        <f>IF([1]Herkunft!AD47="...","",[1]Herkunft!AD47)</f>
        <v>-40.799999999999997</v>
      </c>
      <c r="AI46" s="68">
        <f>IF([1]Herkunft!AE47="...","",[1]Herkunft!AE47)</f>
        <v>2.1</v>
      </c>
      <c r="AJ46" s="68">
        <f>IF([1]Herkunft!AF47="...","",[1]Herkunft!AF47)</f>
        <v>10239</v>
      </c>
      <c r="AK46" s="68">
        <f>IF([1]Herkunft!AG47="...","",[1]Herkunft!AG47)</f>
        <v>0.9</v>
      </c>
      <c r="AL46" s="68">
        <f>IF([1]Herkunft!AH47="...","",[1]Herkunft!AH47)</f>
        <v>23734</v>
      </c>
      <c r="AM46" s="68">
        <f>IF([1]Herkunft!AI47="...","",[1]Herkunft!AI47)</f>
        <v>0.7</v>
      </c>
      <c r="AN46" s="68">
        <f>IF([1]Herkunft!AJ47="...","",[1]Herkunft!AJ47)</f>
        <v>2.2999999999999998</v>
      </c>
      <c r="AO46" s="68">
        <f>IF([1]Herkunft!AK47="...","",[1]Herkunft!AK47)</f>
        <v>10313</v>
      </c>
      <c r="AP46" s="68">
        <f>IF([1]Herkunft!AL47="...","",[1]Herkunft!AL47)</f>
        <v>-14.2</v>
      </c>
      <c r="AQ46" s="68">
        <f>IF([1]Herkunft!AM47="...","",[1]Herkunft!AM47)</f>
        <v>23552</v>
      </c>
      <c r="AR46" s="68">
        <f>IF([1]Herkunft!AN47="...","",[1]Herkunft!AN47)</f>
        <v>2</v>
      </c>
      <c r="AS46" s="68">
        <f>IF([1]Herkunft!AO47="...","",[1]Herkunft!AO47)</f>
        <v>2.2999999999999998</v>
      </c>
      <c r="AT46" s="68">
        <f>IF([1]Herkunft!AP47="...","",[1]Herkunft!AP47)</f>
        <v>14636</v>
      </c>
      <c r="AU46" s="68">
        <f>IF([1]Herkunft!AQ47="...","",[1]Herkunft!AQ47)</f>
        <v>7.2</v>
      </c>
      <c r="AV46" s="68">
        <f>IF([1]Herkunft!AR47="...","",[1]Herkunft!AR47)</f>
        <v>30379</v>
      </c>
      <c r="AW46" s="68">
        <f>IF([1]Herkunft!AS47="...","",[1]Herkunft!AS47)</f>
        <v>6.7</v>
      </c>
      <c r="AX46" s="68">
        <f>IF([1]Herkunft!AT47="...","",[1]Herkunft!AT47)</f>
        <v>2.1</v>
      </c>
      <c r="AY46" s="68">
        <f>IF([1]Herkunft!AU47="...","",[1]Herkunft!AU47)</f>
        <v>14497</v>
      </c>
      <c r="AZ46" s="68">
        <f>IF([1]Herkunft!AV47="...","",[1]Herkunft!AV47)</f>
        <v>25.5</v>
      </c>
      <c r="BA46" s="68">
        <f>IF([1]Herkunft!AW47="...","",[1]Herkunft!AW47)</f>
        <v>32418</v>
      </c>
      <c r="BB46" s="68">
        <f>IF([1]Herkunft!AX47="...","",[1]Herkunft!AX47)</f>
        <v>38.1</v>
      </c>
      <c r="BC46" s="68">
        <f>IF([1]Herkunft!AY47="...","",[1]Herkunft!AY47)</f>
        <v>2.2000000000000002</v>
      </c>
      <c r="BD46" s="68" t="str">
        <f>IF([1]Herkunft!AZ47="...","",[1]Herkunft!AZ47)</f>
        <v/>
      </c>
      <c r="BE46" s="68" t="str">
        <f>IF([1]Herkunft!BA47="...","",[1]Herkunft!BA47)</f>
        <v/>
      </c>
      <c r="BF46" s="68" t="str">
        <f>IF([1]Herkunft!BB47="...","",[1]Herkunft!BB47)</f>
        <v/>
      </c>
      <c r="BG46" s="68" t="str">
        <f>IF([1]Herkunft!BC47="...","",[1]Herkunft!BC47)</f>
        <v/>
      </c>
      <c r="BH46" s="68" t="str">
        <f>IF([1]Herkunft!BD47="...","",[1]Herkunft!BD47)</f>
        <v/>
      </c>
      <c r="BI46" s="68" t="str">
        <f>IF([1]Herkunft!BE47="...","",[1]Herkunft!BE47)</f>
        <v/>
      </c>
      <c r="BJ46" s="68" t="str">
        <f>IF([1]Herkunft!BF47="...","",[1]Herkunft!BF47)</f>
        <v/>
      </c>
      <c r="BK46" s="68" t="str">
        <f>IF([1]Herkunft!BG47="...","",[1]Herkunft!BG47)</f>
        <v/>
      </c>
      <c r="BL46" s="68" t="str">
        <f>IF([1]Herkunft!BH47="...","",[1]Herkunft!BH47)</f>
        <v/>
      </c>
      <c r="BM46" s="68" t="str">
        <f>IF([1]Herkunft!BI47="...","",[1]Herkunft!BI47)</f>
        <v/>
      </c>
    </row>
    <row r="47" spans="1:65" x14ac:dyDescent="0.3">
      <c r="A47" s="74" t="s">
        <v>62</v>
      </c>
      <c r="B47" s="28">
        <f t="shared" si="0"/>
        <v>6236</v>
      </c>
      <c r="C47" s="35">
        <f>100*B47/'2024'!B47-100</f>
        <v>-1.5627466456195691</v>
      </c>
      <c r="D47" s="28">
        <f t="shared" si="1"/>
        <v>15765</v>
      </c>
      <c r="E47" s="35">
        <f>100*D47/'2024'!D47-100</f>
        <v>-2.7931927487976367</v>
      </c>
      <c r="F47" s="68">
        <f>IF([1]Herkunft!B48="...","",[1]Herkunft!B48)</f>
        <v>410</v>
      </c>
      <c r="G47" s="68">
        <f>IF([1]Herkunft!C48="...","",[1]Herkunft!C48)</f>
        <v>1.5</v>
      </c>
      <c r="H47" s="68">
        <f>IF([1]Herkunft!D48="...","",[1]Herkunft!D48)</f>
        <v>1203</v>
      </c>
      <c r="I47" s="68">
        <f>IF([1]Herkunft!E48="...","",[1]Herkunft!E48)</f>
        <v>11.2</v>
      </c>
      <c r="J47" s="68">
        <f>IF([1]Herkunft!F48="...","",[1]Herkunft!F48)</f>
        <v>2.9</v>
      </c>
      <c r="K47" s="68">
        <f>IF([1]Herkunft!G48="...","",[1]Herkunft!G48)</f>
        <v>376</v>
      </c>
      <c r="L47" s="68">
        <f>IF([1]Herkunft!H48="...","",[1]Herkunft!H48)</f>
        <v>19</v>
      </c>
      <c r="M47" s="68">
        <f>IF([1]Herkunft!I48="...","",[1]Herkunft!I48)</f>
        <v>1066</v>
      </c>
      <c r="N47" s="68">
        <f>IF([1]Herkunft!J48="...","",[1]Herkunft!J48)</f>
        <v>19.2</v>
      </c>
      <c r="O47" s="68">
        <f>IF([1]Herkunft!K48="...","",[1]Herkunft!K48)</f>
        <v>2.8</v>
      </c>
      <c r="P47" s="68">
        <f>IF([1]Herkunft!L48="...","",[1]Herkunft!L48)</f>
        <v>709</v>
      </c>
      <c r="Q47" s="68">
        <f>IF([1]Herkunft!M48="...","",[1]Herkunft!M48)</f>
        <v>-4.4000000000000004</v>
      </c>
      <c r="R47" s="68">
        <f>IF([1]Herkunft!N48="...","",[1]Herkunft!N48)</f>
        <v>1682</v>
      </c>
      <c r="S47" s="68">
        <f>IF([1]Herkunft!O48="...","",[1]Herkunft!O48)</f>
        <v>-12.9</v>
      </c>
      <c r="T47" s="68">
        <f>IF([1]Herkunft!P48="...","",[1]Herkunft!P48)</f>
        <v>2.4</v>
      </c>
      <c r="U47" s="68">
        <f>IF([1]Herkunft!Q48="...","",[1]Herkunft!Q48)</f>
        <v>446</v>
      </c>
      <c r="V47" s="68">
        <f>IF([1]Herkunft!R48="...","",[1]Herkunft!R48)</f>
        <v>-26.9</v>
      </c>
      <c r="W47" s="68">
        <f>IF([1]Herkunft!S48="...","",[1]Herkunft!S48)</f>
        <v>1204</v>
      </c>
      <c r="X47" s="68">
        <f>IF([1]Herkunft!T48="...","",[1]Herkunft!T48)</f>
        <v>-20.9</v>
      </c>
      <c r="Y47" s="68">
        <f>IF([1]Herkunft!U48="...","",[1]Herkunft!U48)</f>
        <v>2.7</v>
      </c>
      <c r="Z47" s="68">
        <f>IF([1]Herkunft!V48="...","",[1]Herkunft!V48)</f>
        <v>630</v>
      </c>
      <c r="AA47" s="68">
        <f>IF([1]Herkunft!W48="...","",[1]Herkunft!W48)</f>
        <v>-15.8</v>
      </c>
      <c r="AB47" s="68">
        <f>IF([1]Herkunft!X48="...","",[1]Herkunft!X48)</f>
        <v>1558</v>
      </c>
      <c r="AC47" s="68">
        <f>IF([1]Herkunft!Y48="...","",[1]Herkunft!Y48)</f>
        <v>-15.7</v>
      </c>
      <c r="AD47" s="68">
        <f>IF([1]Herkunft!Z48="...","",[1]Herkunft!Z48)</f>
        <v>2.5</v>
      </c>
      <c r="AE47" s="68">
        <f>IF([1]Herkunft!AA48="...","",[1]Herkunft!AA48)</f>
        <v>604</v>
      </c>
      <c r="AF47" s="68">
        <f>IF([1]Herkunft!AB48="...","",[1]Herkunft!AB48)</f>
        <v>-44.6</v>
      </c>
      <c r="AG47" s="68">
        <f>IF([1]Herkunft!AC48="...","",[1]Herkunft!AC48)</f>
        <v>1771</v>
      </c>
      <c r="AH47" s="68">
        <f>IF([1]Herkunft!AD48="...","",[1]Herkunft!AD48)</f>
        <v>-42.3</v>
      </c>
      <c r="AI47" s="68">
        <f>IF([1]Herkunft!AE48="...","",[1]Herkunft!AE48)</f>
        <v>2.9</v>
      </c>
      <c r="AJ47" s="68">
        <f>IF([1]Herkunft!AF48="...","",[1]Herkunft!AF48)</f>
        <v>718</v>
      </c>
      <c r="AK47" s="68">
        <f>IF([1]Herkunft!AG48="...","",[1]Herkunft!AG48)</f>
        <v>-1.2</v>
      </c>
      <c r="AL47" s="68">
        <f>IF([1]Herkunft!AH48="...","",[1]Herkunft!AH48)</f>
        <v>1887</v>
      </c>
      <c r="AM47" s="68">
        <f>IF([1]Herkunft!AI48="...","",[1]Herkunft!AI48)</f>
        <v>18.8</v>
      </c>
      <c r="AN47" s="68">
        <f>IF([1]Herkunft!AJ48="...","",[1]Herkunft!AJ48)</f>
        <v>2.6</v>
      </c>
      <c r="AO47" s="68">
        <f>IF([1]Herkunft!AK48="...","",[1]Herkunft!AK48)</f>
        <v>540</v>
      </c>
      <c r="AP47" s="68">
        <f>IF([1]Herkunft!AL48="...","",[1]Herkunft!AL48)</f>
        <v>9.8000000000000007</v>
      </c>
      <c r="AQ47" s="68">
        <f>IF([1]Herkunft!AM48="...","",[1]Herkunft!AM48)</f>
        <v>1177</v>
      </c>
      <c r="AR47" s="68">
        <f>IF([1]Herkunft!AN48="...","",[1]Herkunft!AN48)</f>
        <v>-5.0999999999999996</v>
      </c>
      <c r="AS47" s="68">
        <f>IF([1]Herkunft!AO48="...","",[1]Herkunft!AO48)</f>
        <v>2.2000000000000002</v>
      </c>
      <c r="AT47" s="68">
        <f>IF([1]Herkunft!AP48="...","",[1]Herkunft!AP48)</f>
        <v>827</v>
      </c>
      <c r="AU47" s="68">
        <f>IF([1]Herkunft!AQ48="...","",[1]Herkunft!AQ48)</f>
        <v>23.2</v>
      </c>
      <c r="AV47" s="68">
        <f>IF([1]Herkunft!AR48="...","",[1]Herkunft!AR48)</f>
        <v>1731</v>
      </c>
      <c r="AW47" s="68">
        <f>IF([1]Herkunft!AS48="...","",[1]Herkunft!AS48)</f>
        <v>-4</v>
      </c>
      <c r="AX47" s="68">
        <f>IF([1]Herkunft!AT48="...","",[1]Herkunft!AT48)</f>
        <v>2.1</v>
      </c>
      <c r="AY47" s="68">
        <f>IF([1]Herkunft!AU48="...","",[1]Herkunft!AU48)</f>
        <v>976</v>
      </c>
      <c r="AZ47" s="68">
        <f>IF([1]Herkunft!AV48="...","",[1]Herkunft!AV48)</f>
        <v>82.8</v>
      </c>
      <c r="BA47" s="68">
        <f>IF([1]Herkunft!AW48="...","",[1]Herkunft!AW48)</f>
        <v>2486</v>
      </c>
      <c r="BB47" s="68">
        <f>IF([1]Herkunft!AX48="...","",[1]Herkunft!AX48)</f>
        <v>100.5</v>
      </c>
      <c r="BC47" s="68">
        <f>IF([1]Herkunft!AY48="...","",[1]Herkunft!AY48)</f>
        <v>2.5</v>
      </c>
      <c r="BD47" s="68" t="str">
        <f>IF([1]Herkunft!AZ48="...","",[1]Herkunft!AZ48)</f>
        <v/>
      </c>
      <c r="BE47" s="68" t="str">
        <f>IF([1]Herkunft!BA48="...","",[1]Herkunft!BA48)</f>
        <v/>
      </c>
      <c r="BF47" s="68" t="str">
        <f>IF([1]Herkunft!BB48="...","",[1]Herkunft!BB48)</f>
        <v/>
      </c>
      <c r="BG47" s="68" t="str">
        <f>IF([1]Herkunft!BC48="...","",[1]Herkunft!BC48)</f>
        <v/>
      </c>
      <c r="BH47" s="68" t="str">
        <f>IF([1]Herkunft!BD48="...","",[1]Herkunft!BD48)</f>
        <v/>
      </c>
      <c r="BI47" s="68" t="str">
        <f>IF([1]Herkunft!BE48="...","",[1]Herkunft!BE48)</f>
        <v/>
      </c>
      <c r="BJ47" s="68" t="str">
        <f>IF([1]Herkunft!BF48="...","",[1]Herkunft!BF48)</f>
        <v/>
      </c>
      <c r="BK47" s="68" t="str">
        <f>IF([1]Herkunft!BG48="...","",[1]Herkunft!BG48)</f>
        <v/>
      </c>
      <c r="BL47" s="68" t="str">
        <f>IF([1]Herkunft!BH48="...","",[1]Herkunft!BH48)</f>
        <v/>
      </c>
      <c r="BM47" s="68" t="str">
        <f>IF([1]Herkunft!BI48="...","",[1]Herkunft!BI48)</f>
        <v/>
      </c>
    </row>
    <row r="48" spans="1:65" x14ac:dyDescent="0.3">
      <c r="A48" s="74" t="s">
        <v>63</v>
      </c>
      <c r="B48" s="28">
        <f t="shared" si="0"/>
        <v>32221</v>
      </c>
      <c r="C48" s="35">
        <f>100*B48/'2024'!B48-100</f>
        <v>9.557973478408698</v>
      </c>
      <c r="D48" s="28">
        <f t="shared" si="1"/>
        <v>87678</v>
      </c>
      <c r="E48" s="35">
        <f>100*D48/'2024'!D48-100</f>
        <v>12.898365975199908</v>
      </c>
      <c r="F48" s="68">
        <f>IF([1]Herkunft!B49="...","",[1]Herkunft!B49)</f>
        <v>2518</v>
      </c>
      <c r="G48" s="68">
        <f>IF([1]Herkunft!C49="...","",[1]Herkunft!C49)</f>
        <v>3.2</v>
      </c>
      <c r="H48" s="68">
        <f>IF([1]Herkunft!D49="...","",[1]Herkunft!D49)</f>
        <v>8261</v>
      </c>
      <c r="I48" s="68">
        <f>IF([1]Herkunft!E49="...","",[1]Herkunft!E49)</f>
        <v>25.9</v>
      </c>
      <c r="J48" s="68">
        <f>IF([1]Herkunft!F49="...","",[1]Herkunft!F49)</f>
        <v>3.3</v>
      </c>
      <c r="K48" s="68">
        <f>IF([1]Herkunft!G49="...","",[1]Herkunft!G49)</f>
        <v>2568</v>
      </c>
      <c r="L48" s="68">
        <f>IF([1]Herkunft!H49="...","",[1]Herkunft!H49)</f>
        <v>7.3</v>
      </c>
      <c r="M48" s="68">
        <f>IF([1]Herkunft!I49="...","",[1]Herkunft!I49)</f>
        <v>7382</v>
      </c>
      <c r="N48" s="68">
        <f>IF([1]Herkunft!J49="...","",[1]Herkunft!J49)</f>
        <v>20.6</v>
      </c>
      <c r="O48" s="68">
        <f>IF([1]Herkunft!K49="...","",[1]Herkunft!K49)</f>
        <v>2.9</v>
      </c>
      <c r="P48" s="68">
        <f>IF([1]Herkunft!L49="...","",[1]Herkunft!L49)</f>
        <v>2268</v>
      </c>
      <c r="Q48" s="68">
        <f>IF([1]Herkunft!M49="...","",[1]Herkunft!M49)</f>
        <v>-2.1</v>
      </c>
      <c r="R48" s="68">
        <f>IF([1]Herkunft!N49="...","",[1]Herkunft!N49)</f>
        <v>6755</v>
      </c>
      <c r="S48" s="68">
        <f>IF([1]Herkunft!O49="...","",[1]Herkunft!O49)</f>
        <v>4.0999999999999996</v>
      </c>
      <c r="T48" s="68">
        <f>IF([1]Herkunft!P49="...","",[1]Herkunft!P49)</f>
        <v>3</v>
      </c>
      <c r="U48" s="68">
        <f>IF([1]Herkunft!Q49="...","",[1]Herkunft!Q49)</f>
        <v>2650</v>
      </c>
      <c r="V48" s="68">
        <f>IF([1]Herkunft!R49="...","",[1]Herkunft!R49)</f>
        <v>-3.1</v>
      </c>
      <c r="W48" s="68">
        <f>IF([1]Herkunft!S49="...","",[1]Herkunft!S49)</f>
        <v>7348</v>
      </c>
      <c r="X48" s="68">
        <f>IF([1]Herkunft!T49="...","",[1]Herkunft!T49)</f>
        <v>-0.3</v>
      </c>
      <c r="Y48" s="68">
        <f>IF([1]Herkunft!U49="...","",[1]Herkunft!U49)</f>
        <v>2.8</v>
      </c>
      <c r="Z48" s="68">
        <f>IF([1]Herkunft!V49="...","",[1]Herkunft!V49)</f>
        <v>3297</v>
      </c>
      <c r="AA48" s="68">
        <f>IF([1]Herkunft!W49="...","",[1]Herkunft!W49)</f>
        <v>-5.3</v>
      </c>
      <c r="AB48" s="68">
        <f>IF([1]Herkunft!X49="...","",[1]Herkunft!X49)</f>
        <v>8846</v>
      </c>
      <c r="AC48" s="68">
        <f>IF([1]Herkunft!Y49="...","",[1]Herkunft!Y49)</f>
        <v>-3.5</v>
      </c>
      <c r="AD48" s="68">
        <f>IF([1]Herkunft!Z49="...","",[1]Herkunft!Z49)</f>
        <v>2.7</v>
      </c>
      <c r="AE48" s="68">
        <f>IF([1]Herkunft!AA49="...","",[1]Herkunft!AA49)</f>
        <v>3232</v>
      </c>
      <c r="AF48" s="68">
        <f>IF([1]Herkunft!AB49="...","",[1]Herkunft!AB49)</f>
        <v>-13.8</v>
      </c>
      <c r="AG48" s="68">
        <f>IF([1]Herkunft!AC49="...","",[1]Herkunft!AC49)</f>
        <v>9286</v>
      </c>
      <c r="AH48" s="68">
        <f>IF([1]Herkunft!AD49="...","",[1]Herkunft!AD49)</f>
        <v>-13.8</v>
      </c>
      <c r="AI48" s="68">
        <f>IF([1]Herkunft!AE49="...","",[1]Herkunft!AE49)</f>
        <v>2.9</v>
      </c>
      <c r="AJ48" s="68">
        <f>IF([1]Herkunft!AF49="...","",[1]Herkunft!AF49)</f>
        <v>3370</v>
      </c>
      <c r="AK48" s="68">
        <f>IF([1]Herkunft!AG49="...","",[1]Herkunft!AG49)</f>
        <v>16.399999999999999</v>
      </c>
      <c r="AL48" s="68">
        <f>IF([1]Herkunft!AH49="...","",[1]Herkunft!AH49)</f>
        <v>9456</v>
      </c>
      <c r="AM48" s="68">
        <f>IF([1]Herkunft!AI49="...","",[1]Herkunft!AI49)</f>
        <v>22.5</v>
      </c>
      <c r="AN48" s="68">
        <f>IF([1]Herkunft!AJ49="...","",[1]Herkunft!AJ49)</f>
        <v>2.8</v>
      </c>
      <c r="AO48" s="68">
        <f>IF([1]Herkunft!AK49="...","",[1]Herkunft!AK49)</f>
        <v>3372</v>
      </c>
      <c r="AP48" s="68">
        <f>IF([1]Herkunft!AL49="...","",[1]Herkunft!AL49)</f>
        <v>11.2</v>
      </c>
      <c r="AQ48" s="68">
        <f>IF([1]Herkunft!AM49="...","",[1]Herkunft!AM49)</f>
        <v>8216</v>
      </c>
      <c r="AR48" s="68">
        <f>IF([1]Herkunft!AN49="...","",[1]Herkunft!AN49)</f>
        <v>6</v>
      </c>
      <c r="AS48" s="68">
        <f>IF([1]Herkunft!AO49="...","",[1]Herkunft!AO49)</f>
        <v>2.4</v>
      </c>
      <c r="AT48" s="68">
        <f>IF([1]Herkunft!AP49="...","",[1]Herkunft!AP49)</f>
        <v>3484</v>
      </c>
      <c r="AU48" s="68">
        <f>IF([1]Herkunft!AQ49="...","",[1]Herkunft!AQ49)</f>
        <v>9.1</v>
      </c>
      <c r="AV48" s="68">
        <f>IF([1]Herkunft!AR49="...","",[1]Herkunft!AR49)</f>
        <v>8071</v>
      </c>
      <c r="AW48" s="68">
        <f>IF([1]Herkunft!AS49="...","",[1]Herkunft!AS49)</f>
        <v>1.2</v>
      </c>
      <c r="AX48" s="68">
        <f>IF([1]Herkunft!AT49="...","",[1]Herkunft!AT49)</f>
        <v>2.2999999999999998</v>
      </c>
      <c r="AY48" s="68">
        <f>IF([1]Herkunft!AU49="...","",[1]Herkunft!AU49)</f>
        <v>5462</v>
      </c>
      <c r="AZ48" s="68">
        <f>IF([1]Herkunft!AV49="...","",[1]Herkunft!AV49)</f>
        <v>71.900000000000006</v>
      </c>
      <c r="BA48" s="68">
        <f>IF([1]Herkunft!AW49="...","",[1]Herkunft!AW49)</f>
        <v>14057</v>
      </c>
      <c r="BB48" s="68">
        <f>IF([1]Herkunft!AX49="...","",[1]Herkunft!AX49)</f>
        <v>81.8</v>
      </c>
      <c r="BC48" s="68">
        <f>IF([1]Herkunft!AY49="...","",[1]Herkunft!AY49)</f>
        <v>2.6</v>
      </c>
      <c r="BD48" s="68" t="str">
        <f>IF([1]Herkunft!AZ49="...","",[1]Herkunft!AZ49)</f>
        <v/>
      </c>
      <c r="BE48" s="68" t="str">
        <f>IF([1]Herkunft!BA49="...","",[1]Herkunft!BA49)</f>
        <v/>
      </c>
      <c r="BF48" s="68" t="str">
        <f>IF([1]Herkunft!BB49="...","",[1]Herkunft!BB49)</f>
        <v/>
      </c>
      <c r="BG48" s="68" t="str">
        <f>IF([1]Herkunft!BC49="...","",[1]Herkunft!BC49)</f>
        <v/>
      </c>
      <c r="BH48" s="68" t="str">
        <f>IF([1]Herkunft!BD49="...","",[1]Herkunft!BD49)</f>
        <v/>
      </c>
      <c r="BI48" s="68" t="str">
        <f>IF([1]Herkunft!BE49="...","",[1]Herkunft!BE49)</f>
        <v/>
      </c>
      <c r="BJ48" s="68" t="str">
        <f>IF([1]Herkunft!BF49="...","",[1]Herkunft!BF49)</f>
        <v/>
      </c>
      <c r="BK48" s="68" t="str">
        <f>IF([1]Herkunft!BG49="...","",[1]Herkunft!BG49)</f>
        <v/>
      </c>
      <c r="BL48" s="68" t="str">
        <f>IF([1]Herkunft!BH49="...","",[1]Herkunft!BH49)</f>
        <v/>
      </c>
      <c r="BM48" s="68" t="str">
        <f>IF([1]Herkunft!BI49="...","",[1]Herkunft!BI49)</f>
        <v/>
      </c>
    </row>
    <row r="49" spans="1:65" x14ac:dyDescent="0.3">
      <c r="A49" s="74" t="s">
        <v>64</v>
      </c>
      <c r="B49" s="28">
        <f t="shared" si="0"/>
        <v>52392</v>
      </c>
      <c r="C49" s="35">
        <f>100*B49/'2024'!B49-100</f>
        <v>-0.43140310534217008</v>
      </c>
      <c r="D49" s="28">
        <f t="shared" si="1"/>
        <v>107101</v>
      </c>
      <c r="E49" s="35">
        <f>100*D49/'2024'!D49-100</f>
        <v>-4.3407972418967375</v>
      </c>
      <c r="F49" s="68">
        <f>IF([1]Herkunft!B50="...","",[1]Herkunft!B50)</f>
        <v>3882</v>
      </c>
      <c r="G49" s="68">
        <f>IF([1]Herkunft!C50="...","",[1]Herkunft!C50)</f>
        <v>16.3</v>
      </c>
      <c r="H49" s="68">
        <f>IF([1]Herkunft!D50="...","",[1]Herkunft!D50)</f>
        <v>7126</v>
      </c>
      <c r="I49" s="68">
        <f>IF([1]Herkunft!E50="...","",[1]Herkunft!E50)</f>
        <v>-7.8</v>
      </c>
      <c r="J49" s="68">
        <f>IF([1]Herkunft!F50="...","",[1]Herkunft!F50)</f>
        <v>1.8</v>
      </c>
      <c r="K49" s="68">
        <f>IF([1]Herkunft!G50="...","",[1]Herkunft!G50)</f>
        <v>3619</v>
      </c>
      <c r="L49" s="68">
        <f>IF([1]Herkunft!H50="...","",[1]Herkunft!H50)</f>
        <v>38.1</v>
      </c>
      <c r="M49" s="68">
        <f>IF([1]Herkunft!I50="...","",[1]Herkunft!I50)</f>
        <v>6329</v>
      </c>
      <c r="N49" s="68">
        <f>IF([1]Herkunft!J50="...","",[1]Herkunft!J50)</f>
        <v>-10.3</v>
      </c>
      <c r="O49" s="68">
        <f>IF([1]Herkunft!K50="...","",[1]Herkunft!K50)</f>
        <v>1.7</v>
      </c>
      <c r="P49" s="68">
        <f>IF([1]Herkunft!L50="...","",[1]Herkunft!L50)</f>
        <v>3691</v>
      </c>
      <c r="Q49" s="68">
        <f>IF([1]Herkunft!M50="...","",[1]Herkunft!M50)</f>
        <v>10.9</v>
      </c>
      <c r="R49" s="68">
        <f>IF([1]Herkunft!N50="...","",[1]Herkunft!N50)</f>
        <v>6687</v>
      </c>
      <c r="S49" s="68">
        <f>IF([1]Herkunft!O50="...","",[1]Herkunft!O50)</f>
        <v>-1.8</v>
      </c>
      <c r="T49" s="68">
        <f>IF([1]Herkunft!P50="...","",[1]Herkunft!P50)</f>
        <v>1.8</v>
      </c>
      <c r="U49" s="68">
        <f>IF([1]Herkunft!Q50="...","",[1]Herkunft!Q50)</f>
        <v>4201</v>
      </c>
      <c r="V49" s="68">
        <f>IF([1]Herkunft!R50="...","",[1]Herkunft!R50)</f>
        <v>-10.3</v>
      </c>
      <c r="W49" s="68">
        <f>IF([1]Herkunft!S50="...","",[1]Herkunft!S50)</f>
        <v>7537</v>
      </c>
      <c r="X49" s="68">
        <f>IF([1]Herkunft!T50="...","",[1]Herkunft!T50)</f>
        <v>-17.7</v>
      </c>
      <c r="Y49" s="68">
        <f>IF([1]Herkunft!U50="...","",[1]Herkunft!U50)</f>
        <v>1.8</v>
      </c>
      <c r="Z49" s="68">
        <f>IF([1]Herkunft!V50="...","",[1]Herkunft!V50)</f>
        <v>4391</v>
      </c>
      <c r="AA49" s="68">
        <f>IF([1]Herkunft!W50="...","",[1]Herkunft!W50)</f>
        <v>-5.9</v>
      </c>
      <c r="AB49" s="68">
        <f>IF([1]Herkunft!X50="...","",[1]Herkunft!X50)</f>
        <v>8857</v>
      </c>
      <c r="AC49" s="68">
        <f>IF([1]Herkunft!Y50="...","",[1]Herkunft!Y50)</f>
        <v>-3.2</v>
      </c>
      <c r="AD49" s="68">
        <f>IF([1]Herkunft!Z50="...","",[1]Herkunft!Z50)</f>
        <v>2</v>
      </c>
      <c r="AE49" s="68">
        <f>IF([1]Herkunft!AA50="...","",[1]Herkunft!AA50)</f>
        <v>5317</v>
      </c>
      <c r="AF49" s="68">
        <f>IF([1]Herkunft!AB50="...","",[1]Herkunft!AB50)</f>
        <v>-17.399999999999999</v>
      </c>
      <c r="AG49" s="68">
        <f>IF([1]Herkunft!AC50="...","",[1]Herkunft!AC50)</f>
        <v>10904</v>
      </c>
      <c r="AH49" s="68">
        <f>IF([1]Herkunft!AD50="...","",[1]Herkunft!AD50)</f>
        <v>-20.7</v>
      </c>
      <c r="AI49" s="68">
        <f>IF([1]Herkunft!AE50="...","",[1]Herkunft!AE50)</f>
        <v>2.1</v>
      </c>
      <c r="AJ49" s="68">
        <f>IF([1]Herkunft!AF50="...","",[1]Herkunft!AF50)</f>
        <v>6855</v>
      </c>
      <c r="AK49" s="68">
        <f>IF([1]Herkunft!AG50="...","",[1]Herkunft!AG50)</f>
        <v>-3.7</v>
      </c>
      <c r="AL49" s="68">
        <f>IF([1]Herkunft!AH50="...","",[1]Herkunft!AH50)</f>
        <v>16140</v>
      </c>
      <c r="AM49" s="68">
        <f>IF([1]Herkunft!AI50="...","",[1]Herkunft!AI50)</f>
        <v>8.6999999999999993</v>
      </c>
      <c r="AN49" s="68">
        <f>IF([1]Herkunft!AJ50="...","",[1]Herkunft!AJ50)</f>
        <v>2.4</v>
      </c>
      <c r="AO49" s="68">
        <f>IF([1]Herkunft!AK50="...","",[1]Herkunft!AK50)</f>
        <v>7283</v>
      </c>
      <c r="AP49" s="68">
        <f>IF([1]Herkunft!AL50="...","",[1]Herkunft!AL50)</f>
        <v>-6</v>
      </c>
      <c r="AQ49" s="68">
        <f>IF([1]Herkunft!AM50="...","",[1]Herkunft!AM50)</f>
        <v>18005</v>
      </c>
      <c r="AR49" s="68">
        <f>IF([1]Herkunft!AN50="...","",[1]Herkunft!AN50)</f>
        <v>-3.4</v>
      </c>
      <c r="AS49" s="68">
        <f>IF([1]Herkunft!AO50="...","",[1]Herkunft!AO50)</f>
        <v>2.5</v>
      </c>
      <c r="AT49" s="68">
        <f>IF([1]Herkunft!AP50="...","",[1]Herkunft!AP50)</f>
        <v>6170</v>
      </c>
      <c r="AU49" s="68">
        <f>IF([1]Herkunft!AQ50="...","",[1]Herkunft!AQ50)</f>
        <v>-11</v>
      </c>
      <c r="AV49" s="68">
        <f>IF([1]Herkunft!AR50="...","",[1]Herkunft!AR50)</f>
        <v>11449</v>
      </c>
      <c r="AW49" s="68">
        <f>IF([1]Herkunft!AS50="...","",[1]Herkunft!AS50)</f>
        <v>-17.100000000000001</v>
      </c>
      <c r="AX49" s="68">
        <f>IF([1]Herkunft!AT50="...","",[1]Herkunft!AT50)</f>
        <v>1.9</v>
      </c>
      <c r="AY49" s="68">
        <f>IF([1]Herkunft!AU50="...","",[1]Herkunft!AU50)</f>
        <v>6983</v>
      </c>
      <c r="AZ49" s="68">
        <f>IF([1]Herkunft!AV50="...","",[1]Herkunft!AV50)</f>
        <v>21.7</v>
      </c>
      <c r="BA49" s="68">
        <f>IF([1]Herkunft!AW50="...","",[1]Herkunft!AW50)</f>
        <v>14067</v>
      </c>
      <c r="BB49" s="68">
        <f>IF([1]Herkunft!AX50="...","",[1]Herkunft!AX50)</f>
        <v>28</v>
      </c>
      <c r="BC49" s="68">
        <f>IF([1]Herkunft!AY50="...","",[1]Herkunft!AY50)</f>
        <v>2</v>
      </c>
      <c r="BD49" s="68" t="str">
        <f>IF([1]Herkunft!AZ50="...","",[1]Herkunft!AZ50)</f>
        <v/>
      </c>
      <c r="BE49" s="68" t="str">
        <f>IF([1]Herkunft!BA50="...","",[1]Herkunft!BA50)</f>
        <v/>
      </c>
      <c r="BF49" s="68" t="str">
        <f>IF([1]Herkunft!BB50="...","",[1]Herkunft!BB50)</f>
        <v/>
      </c>
      <c r="BG49" s="68" t="str">
        <f>IF([1]Herkunft!BC50="...","",[1]Herkunft!BC50)</f>
        <v/>
      </c>
      <c r="BH49" s="68" t="str">
        <f>IF([1]Herkunft!BD50="...","",[1]Herkunft!BD50)</f>
        <v/>
      </c>
      <c r="BI49" s="68" t="str">
        <f>IF([1]Herkunft!BE50="...","",[1]Herkunft!BE50)</f>
        <v/>
      </c>
      <c r="BJ49" s="68" t="str">
        <f>IF([1]Herkunft!BF50="...","",[1]Herkunft!BF50)</f>
        <v/>
      </c>
      <c r="BK49" s="68" t="str">
        <f>IF([1]Herkunft!BG50="...","",[1]Herkunft!BG50)</f>
        <v/>
      </c>
      <c r="BL49" s="68" t="str">
        <f>IF([1]Herkunft!BH50="...","",[1]Herkunft!BH50)</f>
        <v/>
      </c>
      <c r="BM49" s="68" t="str">
        <f>IF([1]Herkunft!BI50="...","",[1]Herkunft!BI50)</f>
        <v/>
      </c>
    </row>
    <row r="50" spans="1:65" x14ac:dyDescent="0.3">
      <c r="A50" s="74" t="s">
        <v>65</v>
      </c>
      <c r="B50" s="28">
        <f t="shared" si="0"/>
        <v>110252</v>
      </c>
      <c r="C50" s="35">
        <f>100*B50/'2024'!B50-100</f>
        <v>2.1570734961639602</v>
      </c>
      <c r="D50" s="28">
        <f t="shared" si="1"/>
        <v>224221</v>
      </c>
      <c r="E50" s="35">
        <f>100*D50/'2024'!D50-100</f>
        <v>-0.6271162403162549</v>
      </c>
      <c r="F50" s="68">
        <f>IF([1]Herkunft!B51="...","",[1]Herkunft!B51)</f>
        <v>4955</v>
      </c>
      <c r="G50" s="68">
        <f>IF([1]Herkunft!C51="...","",[1]Herkunft!C51)</f>
        <v>-41.1</v>
      </c>
      <c r="H50" s="68">
        <f>IF([1]Herkunft!D51="...","",[1]Herkunft!D51)</f>
        <v>9915</v>
      </c>
      <c r="I50" s="68">
        <f>IF([1]Herkunft!E51="...","",[1]Herkunft!E51)</f>
        <v>-46.4</v>
      </c>
      <c r="J50" s="68">
        <f>IF([1]Herkunft!F51="...","",[1]Herkunft!F51)</f>
        <v>2</v>
      </c>
      <c r="K50" s="68">
        <f>IF([1]Herkunft!G51="...","",[1]Herkunft!G51)</f>
        <v>6198</v>
      </c>
      <c r="L50" s="68">
        <f>IF([1]Herkunft!H51="...","",[1]Herkunft!H51)</f>
        <v>20.8</v>
      </c>
      <c r="M50" s="68">
        <f>IF([1]Herkunft!I51="...","",[1]Herkunft!I51)</f>
        <v>12541</v>
      </c>
      <c r="N50" s="68">
        <f>IF([1]Herkunft!J51="...","",[1]Herkunft!J51)</f>
        <v>26</v>
      </c>
      <c r="O50" s="68">
        <f>IF([1]Herkunft!K51="...","",[1]Herkunft!K51)</f>
        <v>2</v>
      </c>
      <c r="P50" s="68">
        <f>IF([1]Herkunft!L51="...","",[1]Herkunft!L51)</f>
        <v>13555</v>
      </c>
      <c r="Q50" s="68">
        <f>IF([1]Herkunft!M51="...","",[1]Herkunft!M51)</f>
        <v>7.9</v>
      </c>
      <c r="R50" s="68">
        <f>IF([1]Herkunft!N51="...","",[1]Herkunft!N51)</f>
        <v>28496</v>
      </c>
      <c r="S50" s="68">
        <f>IF([1]Herkunft!O51="...","",[1]Herkunft!O51)</f>
        <v>0</v>
      </c>
      <c r="T50" s="68">
        <f>IF([1]Herkunft!P51="...","",[1]Herkunft!P51)</f>
        <v>2.1</v>
      </c>
      <c r="U50" s="68">
        <f>IF([1]Herkunft!Q51="...","",[1]Herkunft!Q51)</f>
        <v>10372</v>
      </c>
      <c r="V50" s="68">
        <f>IF([1]Herkunft!R51="...","",[1]Herkunft!R51)</f>
        <v>-14.7</v>
      </c>
      <c r="W50" s="68">
        <f>IF([1]Herkunft!S51="...","",[1]Herkunft!S51)</f>
        <v>19245</v>
      </c>
      <c r="X50" s="68">
        <f>IF([1]Herkunft!T51="...","",[1]Herkunft!T51)</f>
        <v>-22.5</v>
      </c>
      <c r="Y50" s="68">
        <f>IF([1]Herkunft!U51="...","",[1]Herkunft!U51)</f>
        <v>1.9</v>
      </c>
      <c r="Z50" s="68">
        <f>IF([1]Herkunft!V51="...","",[1]Herkunft!V51)</f>
        <v>11416</v>
      </c>
      <c r="AA50" s="68">
        <f>IF([1]Herkunft!W51="...","",[1]Herkunft!W51)</f>
        <v>4.8</v>
      </c>
      <c r="AB50" s="68">
        <f>IF([1]Herkunft!X51="...","",[1]Herkunft!X51)</f>
        <v>22566</v>
      </c>
      <c r="AC50" s="68">
        <f>IF([1]Herkunft!Y51="...","",[1]Herkunft!Y51)</f>
        <v>0.1</v>
      </c>
      <c r="AD50" s="68">
        <f>IF([1]Herkunft!Z51="...","",[1]Herkunft!Z51)</f>
        <v>2</v>
      </c>
      <c r="AE50" s="68">
        <f>IF([1]Herkunft!AA51="...","",[1]Herkunft!AA51)</f>
        <v>14440</v>
      </c>
      <c r="AF50" s="68">
        <f>IF([1]Herkunft!AB51="...","",[1]Herkunft!AB51)</f>
        <v>-13</v>
      </c>
      <c r="AG50" s="68">
        <f>IF([1]Herkunft!AC51="...","",[1]Herkunft!AC51)</f>
        <v>29450</v>
      </c>
      <c r="AH50" s="68">
        <f>IF([1]Herkunft!AD51="...","",[1]Herkunft!AD51)</f>
        <v>-20.399999999999999</v>
      </c>
      <c r="AI50" s="68">
        <f>IF([1]Herkunft!AE51="...","",[1]Herkunft!AE51)</f>
        <v>2</v>
      </c>
      <c r="AJ50" s="68">
        <f>IF([1]Herkunft!AF51="...","",[1]Herkunft!AF51)</f>
        <v>10079</v>
      </c>
      <c r="AK50" s="68">
        <f>IF([1]Herkunft!AG51="...","",[1]Herkunft!AG51)</f>
        <v>4.3</v>
      </c>
      <c r="AL50" s="68">
        <f>IF([1]Herkunft!AH51="...","",[1]Herkunft!AH51)</f>
        <v>20367</v>
      </c>
      <c r="AM50" s="68">
        <f>IF([1]Herkunft!AI51="...","",[1]Herkunft!AI51)</f>
        <v>16.399999999999999</v>
      </c>
      <c r="AN50" s="68">
        <f>IF([1]Herkunft!AJ51="...","",[1]Herkunft!AJ51)</f>
        <v>2</v>
      </c>
      <c r="AO50" s="68">
        <f>IF([1]Herkunft!AK51="...","",[1]Herkunft!AK51)</f>
        <v>11414</v>
      </c>
      <c r="AP50" s="68">
        <f>IF([1]Herkunft!AL51="...","",[1]Herkunft!AL51)</f>
        <v>26.7</v>
      </c>
      <c r="AQ50" s="68">
        <f>IF([1]Herkunft!AM51="...","",[1]Herkunft!AM51)</f>
        <v>22734</v>
      </c>
      <c r="AR50" s="68">
        <f>IF([1]Herkunft!AN51="...","",[1]Herkunft!AN51)</f>
        <v>20.100000000000001</v>
      </c>
      <c r="AS50" s="68">
        <f>IF([1]Herkunft!AO51="...","",[1]Herkunft!AO51)</f>
        <v>2</v>
      </c>
      <c r="AT50" s="68">
        <f>IF([1]Herkunft!AP51="...","",[1]Herkunft!AP51)</f>
        <v>13339</v>
      </c>
      <c r="AU50" s="68">
        <f>IF([1]Herkunft!AQ51="...","",[1]Herkunft!AQ51)</f>
        <v>7.2</v>
      </c>
      <c r="AV50" s="68">
        <f>IF([1]Herkunft!AR51="...","",[1]Herkunft!AR51)</f>
        <v>26676</v>
      </c>
      <c r="AW50" s="68">
        <f>IF([1]Herkunft!AS51="...","",[1]Herkunft!AS51)</f>
        <v>4</v>
      </c>
      <c r="AX50" s="68">
        <f>IF([1]Herkunft!AT51="...","",[1]Herkunft!AT51)</f>
        <v>2</v>
      </c>
      <c r="AY50" s="68">
        <f>IF([1]Herkunft!AU51="...","",[1]Herkunft!AU51)</f>
        <v>14484</v>
      </c>
      <c r="AZ50" s="68">
        <f>IF([1]Herkunft!AV51="...","",[1]Herkunft!AV51)</f>
        <v>31</v>
      </c>
      <c r="BA50" s="68">
        <f>IF([1]Herkunft!AW51="...","",[1]Herkunft!AW51)</f>
        <v>32231</v>
      </c>
      <c r="BB50" s="68">
        <f>IF([1]Herkunft!AX51="...","",[1]Herkunft!AX51)</f>
        <v>44.8</v>
      </c>
      <c r="BC50" s="68">
        <f>IF([1]Herkunft!AY51="...","",[1]Herkunft!AY51)</f>
        <v>2.2000000000000002</v>
      </c>
      <c r="BD50" s="68" t="str">
        <f>IF([1]Herkunft!AZ51="...","",[1]Herkunft!AZ51)</f>
        <v/>
      </c>
      <c r="BE50" s="68" t="str">
        <f>IF([1]Herkunft!BA51="...","",[1]Herkunft!BA51)</f>
        <v/>
      </c>
      <c r="BF50" s="68" t="str">
        <f>IF([1]Herkunft!BB51="...","",[1]Herkunft!BB51)</f>
        <v/>
      </c>
      <c r="BG50" s="68" t="str">
        <f>IF([1]Herkunft!BC51="...","",[1]Herkunft!BC51)</f>
        <v/>
      </c>
      <c r="BH50" s="68" t="str">
        <f>IF([1]Herkunft!BD51="...","",[1]Herkunft!BD51)</f>
        <v/>
      </c>
      <c r="BI50" s="68" t="str">
        <f>IF([1]Herkunft!BE51="...","",[1]Herkunft!BE51)</f>
        <v/>
      </c>
      <c r="BJ50" s="68" t="str">
        <f>IF([1]Herkunft!BF51="...","",[1]Herkunft!BF51)</f>
        <v/>
      </c>
      <c r="BK50" s="68" t="str">
        <f>IF([1]Herkunft!BG51="...","",[1]Herkunft!BG51)</f>
        <v/>
      </c>
      <c r="BL50" s="68" t="str">
        <f>IF([1]Herkunft!BH51="...","",[1]Herkunft!BH51)</f>
        <v/>
      </c>
      <c r="BM50" s="68" t="str">
        <f>IF([1]Herkunft!BI51="...","",[1]Herkunft!BI51)</f>
        <v/>
      </c>
    </row>
    <row r="51" spans="1:65" x14ac:dyDescent="0.3">
      <c r="A51" s="74" t="s">
        <v>66</v>
      </c>
      <c r="B51" s="28">
        <f t="shared" si="0"/>
        <v>34829</v>
      </c>
      <c r="C51" s="35">
        <f>100*B51/'2024'!B51-100</f>
        <v>3.129811678313402</v>
      </c>
      <c r="D51" s="28">
        <f t="shared" si="1"/>
        <v>88617</v>
      </c>
      <c r="E51" s="35">
        <f>100*D51/'2024'!D51-100</f>
        <v>-1.1202731502661152</v>
      </c>
      <c r="F51" s="68">
        <f>IF([1]Herkunft!B52="...","",[1]Herkunft!B52)</f>
        <v>1704</v>
      </c>
      <c r="G51" s="68">
        <f>IF([1]Herkunft!C52="...","",[1]Herkunft!C52)</f>
        <v>-34.700000000000003</v>
      </c>
      <c r="H51" s="68">
        <f>IF([1]Herkunft!D52="...","",[1]Herkunft!D52)</f>
        <v>4504</v>
      </c>
      <c r="I51" s="68">
        <f>IF([1]Herkunft!E52="...","",[1]Herkunft!E52)</f>
        <v>-23</v>
      </c>
      <c r="J51" s="68">
        <f>IF([1]Herkunft!F52="...","",[1]Herkunft!F52)</f>
        <v>2.6</v>
      </c>
      <c r="K51" s="68">
        <f>IF([1]Herkunft!G52="...","",[1]Herkunft!G52)</f>
        <v>2254</v>
      </c>
      <c r="L51" s="68">
        <f>IF([1]Herkunft!H52="...","",[1]Herkunft!H52)</f>
        <v>-9.6</v>
      </c>
      <c r="M51" s="68">
        <f>IF([1]Herkunft!I52="...","",[1]Herkunft!I52)</f>
        <v>5926</v>
      </c>
      <c r="N51" s="68">
        <f>IF([1]Herkunft!J52="...","",[1]Herkunft!J52)</f>
        <v>-9.4</v>
      </c>
      <c r="O51" s="68">
        <f>IF([1]Herkunft!K52="...","",[1]Herkunft!K52)</f>
        <v>2.6</v>
      </c>
      <c r="P51" s="68">
        <f>IF([1]Herkunft!L52="...","",[1]Herkunft!L52)</f>
        <v>2850</v>
      </c>
      <c r="Q51" s="68">
        <f>IF([1]Herkunft!M52="...","",[1]Herkunft!M52)</f>
        <v>-3.4</v>
      </c>
      <c r="R51" s="68">
        <f>IF([1]Herkunft!N52="...","",[1]Herkunft!N52)</f>
        <v>7290</v>
      </c>
      <c r="S51" s="68">
        <f>IF([1]Herkunft!O52="...","",[1]Herkunft!O52)</f>
        <v>-8.1</v>
      </c>
      <c r="T51" s="68">
        <f>IF([1]Herkunft!P52="...","",[1]Herkunft!P52)</f>
        <v>2.6</v>
      </c>
      <c r="U51" s="68">
        <f>IF([1]Herkunft!Q52="...","",[1]Herkunft!Q52)</f>
        <v>3079</v>
      </c>
      <c r="V51" s="68">
        <f>IF([1]Herkunft!R52="...","",[1]Herkunft!R52)</f>
        <v>-12.7</v>
      </c>
      <c r="W51" s="68">
        <f>IF([1]Herkunft!S52="...","",[1]Herkunft!S52)</f>
        <v>7392</v>
      </c>
      <c r="X51" s="68">
        <f>IF([1]Herkunft!T52="...","",[1]Herkunft!T52)</f>
        <v>-20.9</v>
      </c>
      <c r="Y51" s="68">
        <f>IF([1]Herkunft!U52="...","",[1]Herkunft!U52)</f>
        <v>2.4</v>
      </c>
      <c r="Z51" s="68">
        <f>IF([1]Herkunft!V52="...","",[1]Herkunft!V52)</f>
        <v>3787</v>
      </c>
      <c r="AA51" s="68">
        <f>IF([1]Herkunft!W52="...","",[1]Herkunft!W52)</f>
        <v>-14.4</v>
      </c>
      <c r="AB51" s="68">
        <f>IF([1]Herkunft!X52="...","",[1]Herkunft!X52)</f>
        <v>9339</v>
      </c>
      <c r="AC51" s="68">
        <f>IF([1]Herkunft!Y52="...","",[1]Herkunft!Y52)</f>
        <v>-20.7</v>
      </c>
      <c r="AD51" s="68">
        <f>IF([1]Herkunft!Z52="...","",[1]Herkunft!Z52)</f>
        <v>2.5</v>
      </c>
      <c r="AE51" s="68">
        <f>IF([1]Herkunft!AA52="...","",[1]Herkunft!AA52)</f>
        <v>3989</v>
      </c>
      <c r="AF51" s="68">
        <f>IF([1]Herkunft!AB52="...","",[1]Herkunft!AB52)</f>
        <v>-15.7</v>
      </c>
      <c r="AG51" s="68">
        <f>IF([1]Herkunft!AC52="...","",[1]Herkunft!AC52)</f>
        <v>9954</v>
      </c>
      <c r="AH51" s="68">
        <f>IF([1]Herkunft!AD52="...","",[1]Herkunft!AD52)</f>
        <v>-32.299999999999997</v>
      </c>
      <c r="AI51" s="68">
        <f>IF([1]Herkunft!AE52="...","",[1]Herkunft!AE52)</f>
        <v>2.5</v>
      </c>
      <c r="AJ51" s="68">
        <f>IF([1]Herkunft!AF52="...","",[1]Herkunft!AF52)</f>
        <v>3531</v>
      </c>
      <c r="AK51" s="68">
        <f>IF([1]Herkunft!AG52="...","",[1]Herkunft!AG52)</f>
        <v>16.7</v>
      </c>
      <c r="AL51" s="68">
        <f>IF([1]Herkunft!AH52="...","",[1]Herkunft!AH52)</f>
        <v>9511</v>
      </c>
      <c r="AM51" s="68">
        <f>IF([1]Herkunft!AI52="...","",[1]Herkunft!AI52)</f>
        <v>32.9</v>
      </c>
      <c r="AN51" s="68">
        <f>IF([1]Herkunft!AJ52="...","",[1]Herkunft!AJ52)</f>
        <v>2.7</v>
      </c>
      <c r="AO51" s="68">
        <f>IF([1]Herkunft!AK52="...","",[1]Herkunft!AK52)</f>
        <v>3140</v>
      </c>
      <c r="AP51" s="68">
        <f>IF([1]Herkunft!AL52="...","",[1]Herkunft!AL52)</f>
        <v>21.6</v>
      </c>
      <c r="AQ51" s="68">
        <f>IF([1]Herkunft!AM52="...","",[1]Herkunft!AM52)</f>
        <v>7512</v>
      </c>
      <c r="AR51" s="68">
        <f>IF([1]Herkunft!AN52="...","",[1]Herkunft!AN52)</f>
        <v>0.2</v>
      </c>
      <c r="AS51" s="68">
        <f>IF([1]Herkunft!AO52="...","",[1]Herkunft!AO52)</f>
        <v>2.4</v>
      </c>
      <c r="AT51" s="68">
        <f>IF([1]Herkunft!AP52="...","",[1]Herkunft!AP52)</f>
        <v>4591</v>
      </c>
      <c r="AU51" s="68">
        <f>IF([1]Herkunft!AQ52="...","",[1]Herkunft!AQ52)</f>
        <v>25.7</v>
      </c>
      <c r="AV51" s="68">
        <f>IF([1]Herkunft!AR52="...","",[1]Herkunft!AR52)</f>
        <v>11000</v>
      </c>
      <c r="AW51" s="68">
        <f>IF([1]Herkunft!AS52="...","",[1]Herkunft!AS52)</f>
        <v>17</v>
      </c>
      <c r="AX51" s="68">
        <f>IF([1]Herkunft!AT52="...","",[1]Herkunft!AT52)</f>
        <v>2.4</v>
      </c>
      <c r="AY51" s="68">
        <f>IF([1]Herkunft!AU52="...","",[1]Herkunft!AU52)</f>
        <v>5904</v>
      </c>
      <c r="AZ51" s="68">
        <f>IF([1]Herkunft!AV52="...","",[1]Herkunft!AV52)</f>
        <v>56.3</v>
      </c>
      <c r="BA51" s="68">
        <f>IF([1]Herkunft!AW52="...","",[1]Herkunft!AW52)</f>
        <v>16189</v>
      </c>
      <c r="BB51" s="68">
        <f>IF([1]Herkunft!AX52="...","",[1]Herkunft!AX52)</f>
        <v>72.099999999999994</v>
      </c>
      <c r="BC51" s="68">
        <f>IF([1]Herkunft!AY52="...","",[1]Herkunft!AY52)</f>
        <v>2.7</v>
      </c>
      <c r="BD51" s="68" t="str">
        <f>IF([1]Herkunft!AZ52="...","",[1]Herkunft!AZ52)</f>
        <v/>
      </c>
      <c r="BE51" s="68" t="str">
        <f>IF([1]Herkunft!BA52="...","",[1]Herkunft!BA52)</f>
        <v/>
      </c>
      <c r="BF51" s="68" t="str">
        <f>IF([1]Herkunft!BB52="...","",[1]Herkunft!BB52)</f>
        <v/>
      </c>
      <c r="BG51" s="68" t="str">
        <f>IF([1]Herkunft!BC52="...","",[1]Herkunft!BC52)</f>
        <v/>
      </c>
      <c r="BH51" s="68" t="str">
        <f>IF([1]Herkunft!BD52="...","",[1]Herkunft!BD52)</f>
        <v/>
      </c>
      <c r="BI51" s="68" t="str">
        <f>IF([1]Herkunft!BE52="...","",[1]Herkunft!BE52)</f>
        <v/>
      </c>
      <c r="BJ51" s="68" t="str">
        <f>IF([1]Herkunft!BF52="...","",[1]Herkunft!BF52)</f>
        <v/>
      </c>
      <c r="BK51" s="68" t="str">
        <f>IF([1]Herkunft!BG52="...","",[1]Herkunft!BG52)</f>
        <v/>
      </c>
      <c r="BL51" s="68" t="str">
        <f>IF([1]Herkunft!BH52="...","",[1]Herkunft!BH52)</f>
        <v/>
      </c>
      <c r="BM51" s="68" t="str">
        <f>IF([1]Herkunft!BI52="...","",[1]Herkunft!BI52)</f>
        <v/>
      </c>
    </row>
    <row r="52" spans="1:65" x14ac:dyDescent="0.3">
      <c r="A52" s="74" t="s">
        <v>67</v>
      </c>
      <c r="B52" s="28">
        <f t="shared" si="0"/>
        <v>14217</v>
      </c>
      <c r="C52" s="35">
        <f>100*B52/'2024'!B52-100</f>
        <v>-16.635393456080692</v>
      </c>
      <c r="D52" s="28">
        <f t="shared" si="1"/>
        <v>32468</v>
      </c>
      <c r="E52" s="35">
        <f>100*D52/'2024'!D52-100</f>
        <v>-14.699314294721901</v>
      </c>
      <c r="F52" s="68">
        <f>IF([1]Herkunft!B53="...","",[1]Herkunft!B53)</f>
        <v>1059</v>
      </c>
      <c r="G52" s="68">
        <f>IF([1]Herkunft!C53="...","",[1]Herkunft!C53)</f>
        <v>-12.2</v>
      </c>
      <c r="H52" s="68">
        <f>IF([1]Herkunft!D53="...","",[1]Herkunft!D53)</f>
        <v>2502</v>
      </c>
      <c r="I52" s="68">
        <f>IF([1]Herkunft!E53="...","",[1]Herkunft!E53)</f>
        <v>-2.2999999999999998</v>
      </c>
      <c r="J52" s="68">
        <f>IF([1]Herkunft!F53="...","",[1]Herkunft!F53)</f>
        <v>2.4</v>
      </c>
      <c r="K52" s="68">
        <f>IF([1]Herkunft!G53="...","",[1]Herkunft!G53)</f>
        <v>1229</v>
      </c>
      <c r="L52" s="68">
        <f>IF([1]Herkunft!H53="...","",[1]Herkunft!H53)</f>
        <v>53.8</v>
      </c>
      <c r="M52" s="68">
        <f>IF([1]Herkunft!I53="...","",[1]Herkunft!I53)</f>
        <v>2637</v>
      </c>
      <c r="N52" s="68">
        <f>IF([1]Herkunft!J53="...","",[1]Herkunft!J53)</f>
        <v>52</v>
      </c>
      <c r="O52" s="68">
        <f>IF([1]Herkunft!K53="...","",[1]Herkunft!K53)</f>
        <v>2.1</v>
      </c>
      <c r="P52" s="68">
        <f>IF([1]Herkunft!L53="...","",[1]Herkunft!L53)</f>
        <v>1740</v>
      </c>
      <c r="Q52" s="68">
        <f>IF([1]Herkunft!M53="...","",[1]Herkunft!M53)</f>
        <v>39</v>
      </c>
      <c r="R52" s="68">
        <f>IF([1]Herkunft!N53="...","",[1]Herkunft!N53)</f>
        <v>4148</v>
      </c>
      <c r="S52" s="68">
        <f>IF([1]Herkunft!O53="...","",[1]Herkunft!O53)</f>
        <v>51.8</v>
      </c>
      <c r="T52" s="68">
        <f>IF([1]Herkunft!P53="...","",[1]Herkunft!P53)</f>
        <v>2.4</v>
      </c>
      <c r="U52" s="68">
        <f>IF([1]Herkunft!Q53="...","",[1]Herkunft!Q53)</f>
        <v>1180</v>
      </c>
      <c r="V52" s="68">
        <f>IF([1]Herkunft!R53="...","",[1]Herkunft!R53)</f>
        <v>-8</v>
      </c>
      <c r="W52" s="68">
        <f>IF([1]Herkunft!S53="...","",[1]Herkunft!S53)</f>
        <v>2300</v>
      </c>
      <c r="X52" s="68">
        <f>IF([1]Herkunft!T53="...","",[1]Herkunft!T53)</f>
        <v>-15.7</v>
      </c>
      <c r="Y52" s="68">
        <f>IF([1]Herkunft!U53="...","",[1]Herkunft!U53)</f>
        <v>1.9</v>
      </c>
      <c r="Z52" s="68">
        <f>IF([1]Herkunft!V53="...","",[1]Herkunft!V53)</f>
        <v>1473</v>
      </c>
      <c r="AA52" s="68">
        <f>IF([1]Herkunft!W53="...","",[1]Herkunft!W53)</f>
        <v>-18.899999999999999</v>
      </c>
      <c r="AB52" s="68">
        <f>IF([1]Herkunft!X53="...","",[1]Herkunft!X53)</f>
        <v>3264</v>
      </c>
      <c r="AC52" s="68">
        <f>IF([1]Herkunft!Y53="...","",[1]Herkunft!Y53)</f>
        <v>-25.4</v>
      </c>
      <c r="AD52" s="68">
        <f>IF([1]Herkunft!Z53="...","",[1]Herkunft!Z53)</f>
        <v>2.2000000000000002</v>
      </c>
      <c r="AE52" s="68">
        <f>IF([1]Herkunft!AA53="...","",[1]Herkunft!AA53)</f>
        <v>1038</v>
      </c>
      <c r="AF52" s="68">
        <f>IF([1]Herkunft!AB53="...","",[1]Herkunft!AB53)</f>
        <v>-74.900000000000006</v>
      </c>
      <c r="AG52" s="68">
        <f>IF([1]Herkunft!AC53="...","",[1]Herkunft!AC53)</f>
        <v>2126</v>
      </c>
      <c r="AH52" s="68">
        <f>IF([1]Herkunft!AD53="...","",[1]Herkunft!AD53)</f>
        <v>-77.099999999999994</v>
      </c>
      <c r="AI52" s="68">
        <f>IF([1]Herkunft!AE53="...","",[1]Herkunft!AE53)</f>
        <v>2</v>
      </c>
      <c r="AJ52" s="68">
        <f>IF([1]Herkunft!AF53="...","",[1]Herkunft!AF53)</f>
        <v>1228</v>
      </c>
      <c r="AK52" s="68">
        <f>IF([1]Herkunft!AG53="...","",[1]Herkunft!AG53)</f>
        <v>-49.8</v>
      </c>
      <c r="AL52" s="68">
        <f>IF([1]Herkunft!AH53="...","",[1]Herkunft!AH53)</f>
        <v>3249</v>
      </c>
      <c r="AM52" s="68">
        <f>IF([1]Herkunft!AI53="...","",[1]Herkunft!AI53)</f>
        <v>-40.5</v>
      </c>
      <c r="AN52" s="68">
        <f>IF([1]Herkunft!AJ53="...","",[1]Herkunft!AJ53)</f>
        <v>2.6</v>
      </c>
      <c r="AO52" s="68">
        <f>IF([1]Herkunft!AK53="...","",[1]Herkunft!AK53)</f>
        <v>1440</v>
      </c>
      <c r="AP52" s="68">
        <f>IF([1]Herkunft!AL53="...","",[1]Herkunft!AL53)</f>
        <v>15.9</v>
      </c>
      <c r="AQ52" s="68">
        <f>IF([1]Herkunft!AM53="...","",[1]Herkunft!AM53)</f>
        <v>3224</v>
      </c>
      <c r="AR52" s="68">
        <f>IF([1]Herkunft!AN53="...","",[1]Herkunft!AN53)</f>
        <v>15.6</v>
      </c>
      <c r="AS52" s="68">
        <f>IF([1]Herkunft!AO53="...","",[1]Herkunft!AO53)</f>
        <v>2.2000000000000002</v>
      </c>
      <c r="AT52" s="68">
        <f>IF([1]Herkunft!AP53="...","",[1]Herkunft!AP53)</f>
        <v>1876</v>
      </c>
      <c r="AU52" s="68">
        <f>IF([1]Herkunft!AQ53="...","",[1]Herkunft!AQ53)</f>
        <v>-2.2000000000000002</v>
      </c>
      <c r="AV52" s="68">
        <f>IF([1]Herkunft!AR53="...","",[1]Herkunft!AR53)</f>
        <v>4326</v>
      </c>
      <c r="AW52" s="68">
        <f>IF([1]Herkunft!AS53="...","",[1]Herkunft!AS53)</f>
        <v>2.8</v>
      </c>
      <c r="AX52" s="68">
        <f>IF([1]Herkunft!AT53="...","",[1]Herkunft!AT53)</f>
        <v>2.2999999999999998</v>
      </c>
      <c r="AY52" s="68">
        <f>IF([1]Herkunft!AU53="...","",[1]Herkunft!AU53)</f>
        <v>1954</v>
      </c>
      <c r="AZ52" s="68">
        <f>IF([1]Herkunft!AV53="...","",[1]Herkunft!AV53)</f>
        <v>105.5</v>
      </c>
      <c r="BA52" s="68">
        <f>IF([1]Herkunft!AW53="...","",[1]Herkunft!AW53)</f>
        <v>4692</v>
      </c>
      <c r="BB52" s="68">
        <f>IF([1]Herkunft!AX53="...","",[1]Herkunft!AX53)</f>
        <v>115</v>
      </c>
      <c r="BC52" s="68">
        <f>IF([1]Herkunft!AY53="...","",[1]Herkunft!AY53)</f>
        <v>2.4</v>
      </c>
      <c r="BD52" s="68" t="str">
        <f>IF([1]Herkunft!AZ53="...","",[1]Herkunft!AZ53)</f>
        <v/>
      </c>
      <c r="BE52" s="68" t="str">
        <f>IF([1]Herkunft!BA53="...","",[1]Herkunft!BA53)</f>
        <v/>
      </c>
      <c r="BF52" s="68" t="str">
        <f>IF([1]Herkunft!BB53="...","",[1]Herkunft!BB53)</f>
        <v/>
      </c>
      <c r="BG52" s="68" t="str">
        <f>IF([1]Herkunft!BC53="...","",[1]Herkunft!BC53)</f>
        <v/>
      </c>
      <c r="BH52" s="68" t="str">
        <f>IF([1]Herkunft!BD53="...","",[1]Herkunft!BD53)</f>
        <v/>
      </c>
      <c r="BI52" s="68" t="str">
        <f>IF([1]Herkunft!BE53="...","",[1]Herkunft!BE53)</f>
        <v/>
      </c>
      <c r="BJ52" s="68" t="str">
        <f>IF([1]Herkunft!BF53="...","",[1]Herkunft!BF53)</f>
        <v/>
      </c>
      <c r="BK52" s="68" t="str">
        <f>IF([1]Herkunft!BG53="...","",[1]Herkunft!BG53)</f>
        <v/>
      </c>
      <c r="BL52" s="68" t="str">
        <f>IF([1]Herkunft!BH53="...","",[1]Herkunft!BH53)</f>
        <v/>
      </c>
      <c r="BM52" s="68" t="str">
        <f>IF([1]Herkunft!BI53="...","",[1]Herkunft!BI53)</f>
        <v/>
      </c>
    </row>
    <row r="53" spans="1:65" x14ac:dyDescent="0.3">
      <c r="A53" s="74" t="s">
        <v>68</v>
      </c>
      <c r="B53" s="28">
        <f t="shared" si="0"/>
        <v>40768</v>
      </c>
      <c r="C53" s="35">
        <f>100*B53/'2024'!B53-100</f>
        <v>2.6669017099398076</v>
      </c>
      <c r="D53" s="28">
        <f t="shared" si="1"/>
        <v>88641</v>
      </c>
      <c r="E53" s="35">
        <f>100*D53/'2024'!D53-100</f>
        <v>-0.77351900774638693</v>
      </c>
      <c r="F53" s="68">
        <f>IF([1]Herkunft!B54="...","",[1]Herkunft!B54)</f>
        <v>2200</v>
      </c>
      <c r="G53" s="68">
        <f>IF([1]Herkunft!C54="...","",[1]Herkunft!C54)</f>
        <v>-11</v>
      </c>
      <c r="H53" s="68">
        <f>IF([1]Herkunft!D54="...","",[1]Herkunft!D54)</f>
        <v>5108</v>
      </c>
      <c r="I53" s="68">
        <f>IF([1]Herkunft!E54="...","",[1]Herkunft!E54)</f>
        <v>-10.9</v>
      </c>
      <c r="J53" s="68">
        <f>IF([1]Herkunft!F54="...","",[1]Herkunft!F54)</f>
        <v>2.2999999999999998</v>
      </c>
      <c r="K53" s="68">
        <f>IF([1]Herkunft!G54="...","",[1]Herkunft!G54)</f>
        <v>3373</v>
      </c>
      <c r="L53" s="68">
        <f>IF([1]Herkunft!H54="...","",[1]Herkunft!H54)</f>
        <v>-3.4</v>
      </c>
      <c r="M53" s="68">
        <f>IF([1]Herkunft!I54="...","",[1]Herkunft!I54)</f>
        <v>7313</v>
      </c>
      <c r="N53" s="68">
        <f>IF([1]Herkunft!J54="...","",[1]Herkunft!J54)</f>
        <v>-2.4</v>
      </c>
      <c r="O53" s="68">
        <f>IF([1]Herkunft!K54="...","",[1]Herkunft!K54)</f>
        <v>2.2000000000000002</v>
      </c>
      <c r="P53" s="68">
        <f>IF([1]Herkunft!L54="...","",[1]Herkunft!L54)</f>
        <v>5232</v>
      </c>
      <c r="Q53" s="68">
        <f>IF([1]Herkunft!M54="...","",[1]Herkunft!M54)</f>
        <v>32.9</v>
      </c>
      <c r="R53" s="68">
        <f>IF([1]Herkunft!N54="...","",[1]Herkunft!N54)</f>
        <v>11260</v>
      </c>
      <c r="S53" s="68">
        <f>IF([1]Herkunft!O54="...","",[1]Herkunft!O54)</f>
        <v>16.899999999999999</v>
      </c>
      <c r="T53" s="68">
        <f>IF([1]Herkunft!P54="...","",[1]Herkunft!P54)</f>
        <v>2.2000000000000002</v>
      </c>
      <c r="U53" s="68">
        <f>IF([1]Herkunft!Q54="...","",[1]Herkunft!Q54)</f>
        <v>2619</v>
      </c>
      <c r="V53" s="68">
        <f>IF([1]Herkunft!R54="...","",[1]Herkunft!R54)</f>
        <v>-27.6</v>
      </c>
      <c r="W53" s="68">
        <f>IF([1]Herkunft!S54="...","",[1]Herkunft!S54)</f>
        <v>6524</v>
      </c>
      <c r="X53" s="68">
        <f>IF([1]Herkunft!T54="...","",[1]Herkunft!T54)</f>
        <v>-22.5</v>
      </c>
      <c r="Y53" s="68">
        <f>IF([1]Herkunft!U54="...","",[1]Herkunft!U54)</f>
        <v>2.5</v>
      </c>
      <c r="Z53" s="68">
        <f>IF([1]Herkunft!V54="...","",[1]Herkunft!V54)</f>
        <v>3910</v>
      </c>
      <c r="AA53" s="68">
        <f>IF([1]Herkunft!W54="...","",[1]Herkunft!W54)</f>
        <v>-18.899999999999999</v>
      </c>
      <c r="AB53" s="68">
        <f>IF([1]Herkunft!X54="...","",[1]Herkunft!X54)</f>
        <v>8448</v>
      </c>
      <c r="AC53" s="68">
        <f>IF([1]Herkunft!Y54="...","",[1]Herkunft!Y54)</f>
        <v>-19.8</v>
      </c>
      <c r="AD53" s="68">
        <f>IF([1]Herkunft!Z54="...","",[1]Herkunft!Z54)</f>
        <v>2.2000000000000002</v>
      </c>
      <c r="AE53" s="68">
        <f>IF([1]Herkunft!AA54="...","",[1]Herkunft!AA54)</f>
        <v>4120</v>
      </c>
      <c r="AF53" s="68">
        <f>IF([1]Herkunft!AB54="...","",[1]Herkunft!AB54)</f>
        <v>-24.6</v>
      </c>
      <c r="AG53" s="68">
        <f>IF([1]Herkunft!AC54="...","",[1]Herkunft!AC54)</f>
        <v>9230</v>
      </c>
      <c r="AH53" s="68">
        <f>IF([1]Herkunft!AD54="...","",[1]Herkunft!AD54)</f>
        <v>-23.9</v>
      </c>
      <c r="AI53" s="68">
        <f>IF([1]Herkunft!AE54="...","",[1]Herkunft!AE54)</f>
        <v>2.2000000000000002</v>
      </c>
      <c r="AJ53" s="68">
        <f>IF([1]Herkunft!AF54="...","",[1]Herkunft!AF54)</f>
        <v>4140</v>
      </c>
      <c r="AK53" s="68">
        <f>IF([1]Herkunft!AG54="...","",[1]Herkunft!AG54)</f>
        <v>37</v>
      </c>
      <c r="AL53" s="68">
        <f>IF([1]Herkunft!AH54="...","",[1]Herkunft!AH54)</f>
        <v>8599</v>
      </c>
      <c r="AM53" s="68">
        <f>IF([1]Herkunft!AI54="...","",[1]Herkunft!AI54)</f>
        <v>20</v>
      </c>
      <c r="AN53" s="68">
        <f>IF([1]Herkunft!AJ54="...","",[1]Herkunft!AJ54)</f>
        <v>2.1</v>
      </c>
      <c r="AO53" s="68">
        <f>IF([1]Herkunft!AK54="...","",[1]Herkunft!AK54)</f>
        <v>3801</v>
      </c>
      <c r="AP53" s="68">
        <f>IF([1]Herkunft!AL54="...","",[1]Herkunft!AL54)</f>
        <v>1.9</v>
      </c>
      <c r="AQ53" s="68">
        <f>IF([1]Herkunft!AM54="...","",[1]Herkunft!AM54)</f>
        <v>8247</v>
      </c>
      <c r="AR53" s="68">
        <f>IF([1]Herkunft!AN54="...","",[1]Herkunft!AN54)</f>
        <v>0.4</v>
      </c>
      <c r="AS53" s="68">
        <f>IF([1]Herkunft!AO54="...","",[1]Herkunft!AO54)</f>
        <v>2.2000000000000002</v>
      </c>
      <c r="AT53" s="68">
        <f>IF([1]Herkunft!AP54="...","",[1]Herkunft!AP54)</f>
        <v>4779</v>
      </c>
      <c r="AU53" s="68">
        <f>IF([1]Herkunft!AQ54="...","",[1]Herkunft!AQ54)</f>
        <v>-2.4</v>
      </c>
      <c r="AV53" s="68">
        <f>IF([1]Herkunft!AR54="...","",[1]Herkunft!AR54)</f>
        <v>9233</v>
      </c>
      <c r="AW53" s="68">
        <f>IF([1]Herkunft!AS54="...","",[1]Herkunft!AS54)</f>
        <v>-9.6999999999999993</v>
      </c>
      <c r="AX53" s="68">
        <f>IF([1]Herkunft!AT54="...","",[1]Herkunft!AT54)</f>
        <v>1.9</v>
      </c>
      <c r="AY53" s="68">
        <f>IF([1]Herkunft!AU54="...","",[1]Herkunft!AU54)</f>
        <v>6594</v>
      </c>
      <c r="AZ53" s="68">
        <f>IF([1]Herkunft!AV54="...","",[1]Herkunft!AV54)</f>
        <v>54.8</v>
      </c>
      <c r="BA53" s="68">
        <f>IF([1]Herkunft!AW54="...","",[1]Herkunft!AW54)</f>
        <v>14679</v>
      </c>
      <c r="BB53" s="68">
        <f>IF([1]Herkunft!AX54="...","",[1]Herkunft!AX54)</f>
        <v>49.7</v>
      </c>
      <c r="BC53" s="68">
        <f>IF([1]Herkunft!AY54="...","",[1]Herkunft!AY54)</f>
        <v>2.2000000000000002</v>
      </c>
      <c r="BD53" s="68" t="str">
        <f>IF([1]Herkunft!AZ54="...","",[1]Herkunft!AZ54)</f>
        <v/>
      </c>
      <c r="BE53" s="68" t="str">
        <f>IF([1]Herkunft!BA54="...","",[1]Herkunft!BA54)</f>
        <v/>
      </c>
      <c r="BF53" s="68" t="str">
        <f>IF([1]Herkunft!BB54="...","",[1]Herkunft!BB54)</f>
        <v/>
      </c>
      <c r="BG53" s="68" t="str">
        <f>IF([1]Herkunft!BC54="...","",[1]Herkunft!BC54)</f>
        <v/>
      </c>
      <c r="BH53" s="68" t="str">
        <f>IF([1]Herkunft!BD54="...","",[1]Herkunft!BD54)</f>
        <v/>
      </c>
      <c r="BI53" s="68" t="str">
        <f>IF([1]Herkunft!BE54="...","",[1]Herkunft!BE54)</f>
        <v/>
      </c>
      <c r="BJ53" s="68" t="str">
        <f>IF([1]Herkunft!BF54="...","",[1]Herkunft!BF54)</f>
        <v/>
      </c>
      <c r="BK53" s="68" t="str">
        <f>IF([1]Herkunft!BG54="...","",[1]Herkunft!BG54)</f>
        <v/>
      </c>
      <c r="BL53" s="68" t="str">
        <f>IF([1]Herkunft!BH54="...","",[1]Herkunft!BH54)</f>
        <v/>
      </c>
      <c r="BM53" s="68" t="str">
        <f>IF([1]Herkunft!BI54="...","",[1]Herkunft!BI54)</f>
        <v/>
      </c>
    </row>
    <row r="54" spans="1:65" x14ac:dyDescent="0.3">
      <c r="A54" s="74" t="s">
        <v>69</v>
      </c>
      <c r="B54" s="28">
        <f t="shared" si="0"/>
        <v>18131</v>
      </c>
      <c r="C54" s="35">
        <f>100*B54/'2024'!B54-100</f>
        <v>20.431750249086676</v>
      </c>
      <c r="D54" s="28">
        <f t="shared" si="1"/>
        <v>38789</v>
      </c>
      <c r="E54" s="35">
        <f>100*D54/'2024'!D54-100</f>
        <v>19.028476739904264</v>
      </c>
      <c r="F54" s="68">
        <f>IF([1]Herkunft!B55="...","",[1]Herkunft!B55)</f>
        <v>1194</v>
      </c>
      <c r="G54" s="68">
        <f>IF([1]Herkunft!C55="...","",[1]Herkunft!C55)</f>
        <v>-5.5</v>
      </c>
      <c r="H54" s="68">
        <f>IF([1]Herkunft!D55="...","",[1]Herkunft!D55)</f>
        <v>2394</v>
      </c>
      <c r="I54" s="68">
        <f>IF([1]Herkunft!E55="...","",[1]Herkunft!E55)</f>
        <v>-11.2</v>
      </c>
      <c r="J54" s="68">
        <f>IF([1]Herkunft!F55="...","",[1]Herkunft!F55)</f>
        <v>2</v>
      </c>
      <c r="K54" s="68">
        <f>IF([1]Herkunft!G55="...","",[1]Herkunft!G55)</f>
        <v>1360</v>
      </c>
      <c r="L54" s="68">
        <f>IF([1]Herkunft!H55="...","",[1]Herkunft!H55)</f>
        <v>26.5</v>
      </c>
      <c r="M54" s="68">
        <f>IF([1]Herkunft!I55="...","",[1]Herkunft!I55)</f>
        <v>2743</v>
      </c>
      <c r="N54" s="68">
        <f>IF([1]Herkunft!J55="...","",[1]Herkunft!J55)</f>
        <v>10.3</v>
      </c>
      <c r="O54" s="68">
        <f>IF([1]Herkunft!K55="...","",[1]Herkunft!K55)</f>
        <v>2</v>
      </c>
      <c r="P54" s="68">
        <f>IF([1]Herkunft!L55="...","",[1]Herkunft!L55)</f>
        <v>2105</v>
      </c>
      <c r="Q54" s="68">
        <f>IF([1]Herkunft!M55="...","",[1]Herkunft!M55)</f>
        <v>52.8</v>
      </c>
      <c r="R54" s="68">
        <f>IF([1]Herkunft!N55="...","",[1]Herkunft!N55)</f>
        <v>4989</v>
      </c>
      <c r="S54" s="68">
        <f>IF([1]Herkunft!O55="...","",[1]Herkunft!O55)</f>
        <v>56.1</v>
      </c>
      <c r="T54" s="68">
        <f>IF([1]Herkunft!P55="...","",[1]Herkunft!P55)</f>
        <v>2.4</v>
      </c>
      <c r="U54" s="68">
        <f>IF([1]Herkunft!Q55="...","",[1]Herkunft!Q55)</f>
        <v>1349</v>
      </c>
      <c r="V54" s="68">
        <f>IF([1]Herkunft!R55="...","",[1]Herkunft!R55)</f>
        <v>-12.7</v>
      </c>
      <c r="W54" s="68">
        <f>IF([1]Herkunft!S55="...","",[1]Herkunft!S55)</f>
        <v>2458</v>
      </c>
      <c r="X54" s="68">
        <f>IF([1]Herkunft!T55="...","",[1]Herkunft!T55)</f>
        <v>-34.1</v>
      </c>
      <c r="Y54" s="68">
        <f>IF([1]Herkunft!U55="...","",[1]Herkunft!U55)</f>
        <v>1.8</v>
      </c>
      <c r="Z54" s="68">
        <f>IF([1]Herkunft!V55="...","",[1]Herkunft!V55)</f>
        <v>1413</v>
      </c>
      <c r="AA54" s="68">
        <f>IF([1]Herkunft!W55="...","",[1]Herkunft!W55)</f>
        <v>-8.9</v>
      </c>
      <c r="AB54" s="68">
        <f>IF([1]Herkunft!X55="...","",[1]Herkunft!X55)</f>
        <v>3006</v>
      </c>
      <c r="AC54" s="68">
        <f>IF([1]Herkunft!Y55="...","",[1]Herkunft!Y55)</f>
        <v>-12.4</v>
      </c>
      <c r="AD54" s="68">
        <f>IF([1]Herkunft!Z55="...","",[1]Herkunft!Z55)</f>
        <v>2.1</v>
      </c>
      <c r="AE54" s="68">
        <f>IF([1]Herkunft!AA55="...","",[1]Herkunft!AA55)</f>
        <v>1738</v>
      </c>
      <c r="AF54" s="68">
        <f>IF([1]Herkunft!AB55="...","",[1]Herkunft!AB55)</f>
        <v>5.3</v>
      </c>
      <c r="AG54" s="68">
        <f>IF([1]Herkunft!AC55="...","",[1]Herkunft!AC55)</f>
        <v>3639</v>
      </c>
      <c r="AH54" s="68">
        <f>IF([1]Herkunft!AD55="...","",[1]Herkunft!AD55)</f>
        <v>-9.6999999999999993</v>
      </c>
      <c r="AI54" s="68">
        <f>IF([1]Herkunft!AE55="...","",[1]Herkunft!AE55)</f>
        <v>2.1</v>
      </c>
      <c r="AJ54" s="68">
        <f>IF([1]Herkunft!AF55="...","",[1]Herkunft!AF55)</f>
        <v>2310</v>
      </c>
      <c r="AK54" s="68">
        <f>IF([1]Herkunft!AG55="...","",[1]Herkunft!AG55)</f>
        <v>39.200000000000003</v>
      </c>
      <c r="AL54" s="68">
        <f>IF([1]Herkunft!AH55="...","",[1]Herkunft!AH55)</f>
        <v>5058</v>
      </c>
      <c r="AM54" s="68">
        <f>IF([1]Herkunft!AI55="...","",[1]Herkunft!AI55)</f>
        <v>66.400000000000006</v>
      </c>
      <c r="AN54" s="68">
        <f>IF([1]Herkunft!AJ55="...","",[1]Herkunft!AJ55)</f>
        <v>2.2000000000000002</v>
      </c>
      <c r="AO54" s="68">
        <f>IF([1]Herkunft!AK55="...","",[1]Herkunft!AK55)</f>
        <v>1900</v>
      </c>
      <c r="AP54" s="68">
        <f>IF([1]Herkunft!AL55="...","",[1]Herkunft!AL55)</f>
        <v>2.2999999999999998</v>
      </c>
      <c r="AQ54" s="68">
        <f>IF([1]Herkunft!AM55="...","",[1]Herkunft!AM55)</f>
        <v>3949</v>
      </c>
      <c r="AR54" s="68">
        <f>IF([1]Herkunft!AN55="...","",[1]Herkunft!AN55)</f>
        <v>-3.3</v>
      </c>
      <c r="AS54" s="68">
        <f>IF([1]Herkunft!AO55="...","",[1]Herkunft!AO55)</f>
        <v>2.1</v>
      </c>
      <c r="AT54" s="68">
        <f>IF([1]Herkunft!AP55="...","",[1]Herkunft!AP55)</f>
        <v>2046</v>
      </c>
      <c r="AU54" s="68">
        <f>IF([1]Herkunft!AQ55="...","",[1]Herkunft!AQ55)</f>
        <v>37.200000000000003</v>
      </c>
      <c r="AV54" s="68">
        <f>IF([1]Herkunft!AR55="...","",[1]Herkunft!AR55)</f>
        <v>3912</v>
      </c>
      <c r="AW54" s="68">
        <f>IF([1]Herkunft!AS55="...","",[1]Herkunft!AS55)</f>
        <v>43.3</v>
      </c>
      <c r="AX54" s="68">
        <f>IF([1]Herkunft!AT55="...","",[1]Herkunft!AT55)</f>
        <v>1.9</v>
      </c>
      <c r="AY54" s="68">
        <f>IF([1]Herkunft!AU55="...","",[1]Herkunft!AU55)</f>
        <v>2716</v>
      </c>
      <c r="AZ54" s="68">
        <f>IF([1]Herkunft!AV55="...","",[1]Herkunft!AV55)</f>
        <v>71.2</v>
      </c>
      <c r="BA54" s="68">
        <f>IF([1]Herkunft!AW55="...","",[1]Herkunft!AW55)</f>
        <v>6641</v>
      </c>
      <c r="BB54" s="68">
        <f>IF([1]Herkunft!AX55="...","",[1]Herkunft!AX55)</f>
        <v>109.8</v>
      </c>
      <c r="BC54" s="68">
        <f>IF([1]Herkunft!AY55="...","",[1]Herkunft!AY55)</f>
        <v>2.4</v>
      </c>
      <c r="BD54" s="68" t="str">
        <f>IF([1]Herkunft!AZ55="...","",[1]Herkunft!AZ55)</f>
        <v/>
      </c>
      <c r="BE54" s="68" t="str">
        <f>IF([1]Herkunft!BA55="...","",[1]Herkunft!BA55)</f>
        <v/>
      </c>
      <c r="BF54" s="68" t="str">
        <f>IF([1]Herkunft!BB55="...","",[1]Herkunft!BB55)</f>
        <v/>
      </c>
      <c r="BG54" s="68" t="str">
        <f>IF([1]Herkunft!BC55="...","",[1]Herkunft!BC55)</f>
        <v/>
      </c>
      <c r="BH54" s="68" t="str">
        <f>IF([1]Herkunft!BD55="...","",[1]Herkunft!BD55)</f>
        <v/>
      </c>
      <c r="BI54" s="68" t="str">
        <f>IF([1]Herkunft!BE55="...","",[1]Herkunft!BE55)</f>
        <v/>
      </c>
      <c r="BJ54" s="68" t="str">
        <f>IF([1]Herkunft!BF55="...","",[1]Herkunft!BF55)</f>
        <v/>
      </c>
      <c r="BK54" s="68" t="str">
        <f>IF([1]Herkunft!BG55="...","",[1]Herkunft!BG55)</f>
        <v/>
      </c>
      <c r="BL54" s="68" t="str">
        <f>IF([1]Herkunft!BH55="...","",[1]Herkunft!BH55)</f>
        <v/>
      </c>
      <c r="BM54" s="68" t="str">
        <f>IF([1]Herkunft!BI55="...","",[1]Herkunft!BI55)</f>
        <v/>
      </c>
    </row>
    <row r="55" spans="1:65" x14ac:dyDescent="0.3">
      <c r="A55" s="74" t="s">
        <v>70</v>
      </c>
      <c r="B55" s="28">
        <f t="shared" si="0"/>
        <v>11234</v>
      </c>
      <c r="C55" s="35">
        <f>100*B55/'2024'!B55-100</f>
        <v>-5.6838216774410171</v>
      </c>
      <c r="D55" s="28">
        <f t="shared" si="1"/>
        <v>23470</v>
      </c>
      <c r="E55" s="35">
        <f>100*D55/'2024'!D55-100</f>
        <v>-8.538248704259388</v>
      </c>
      <c r="F55" s="68">
        <f>IF([1]Herkunft!B56="...","",[1]Herkunft!B56)</f>
        <v>515</v>
      </c>
      <c r="G55" s="68">
        <f>IF([1]Herkunft!C56="...","",[1]Herkunft!C56)</f>
        <v>-20.9</v>
      </c>
      <c r="H55" s="68">
        <f>IF([1]Herkunft!D56="...","",[1]Herkunft!D56)</f>
        <v>1045</v>
      </c>
      <c r="I55" s="68">
        <f>IF([1]Herkunft!E56="...","",[1]Herkunft!E56)</f>
        <v>-28.9</v>
      </c>
      <c r="J55" s="68">
        <f>IF([1]Herkunft!F56="...","",[1]Herkunft!F56)</f>
        <v>2</v>
      </c>
      <c r="K55" s="68">
        <f>IF([1]Herkunft!G56="...","",[1]Herkunft!G56)</f>
        <v>676</v>
      </c>
      <c r="L55" s="68">
        <f>IF([1]Herkunft!H56="...","",[1]Herkunft!H56)</f>
        <v>-21.5</v>
      </c>
      <c r="M55" s="68">
        <f>IF([1]Herkunft!I56="...","",[1]Herkunft!I56)</f>
        <v>1483</v>
      </c>
      <c r="N55" s="68">
        <f>IF([1]Herkunft!J56="...","",[1]Herkunft!J56)</f>
        <v>-7</v>
      </c>
      <c r="O55" s="68">
        <f>IF([1]Herkunft!K56="...","",[1]Herkunft!K56)</f>
        <v>2.2000000000000002</v>
      </c>
      <c r="P55" s="68">
        <f>IF([1]Herkunft!L56="...","",[1]Herkunft!L56)</f>
        <v>1048</v>
      </c>
      <c r="Q55" s="68">
        <f>IF([1]Herkunft!M56="...","",[1]Herkunft!M56)</f>
        <v>-53.4</v>
      </c>
      <c r="R55" s="68">
        <f>IF([1]Herkunft!N56="...","",[1]Herkunft!N56)</f>
        <v>2133</v>
      </c>
      <c r="S55" s="68">
        <f>IF([1]Herkunft!O56="...","",[1]Herkunft!O56)</f>
        <v>-59.5</v>
      </c>
      <c r="T55" s="68">
        <f>IF([1]Herkunft!P56="...","",[1]Herkunft!P56)</f>
        <v>2</v>
      </c>
      <c r="U55" s="68">
        <f>IF([1]Herkunft!Q56="...","",[1]Herkunft!Q56)</f>
        <v>969</v>
      </c>
      <c r="V55" s="68">
        <f>IF([1]Herkunft!R56="...","",[1]Herkunft!R56)</f>
        <v>-26.1</v>
      </c>
      <c r="W55" s="68">
        <f>IF([1]Herkunft!S56="...","",[1]Herkunft!S56)</f>
        <v>2083</v>
      </c>
      <c r="X55" s="68">
        <f>IF([1]Herkunft!T56="...","",[1]Herkunft!T56)</f>
        <v>-30.9</v>
      </c>
      <c r="Y55" s="68">
        <f>IF([1]Herkunft!U56="...","",[1]Herkunft!U56)</f>
        <v>2.1</v>
      </c>
      <c r="Z55" s="68">
        <f>IF([1]Herkunft!V56="...","",[1]Herkunft!V56)</f>
        <v>1378</v>
      </c>
      <c r="AA55" s="68">
        <f>IF([1]Herkunft!W56="...","",[1]Herkunft!W56)</f>
        <v>0.7</v>
      </c>
      <c r="AB55" s="68">
        <f>IF([1]Herkunft!X56="...","",[1]Herkunft!X56)</f>
        <v>2582</v>
      </c>
      <c r="AC55" s="68">
        <f>IF([1]Herkunft!Y56="...","",[1]Herkunft!Y56)</f>
        <v>-6.1</v>
      </c>
      <c r="AD55" s="68">
        <f>IF([1]Herkunft!Z56="...","",[1]Herkunft!Z56)</f>
        <v>1.9</v>
      </c>
      <c r="AE55" s="68">
        <f>IF([1]Herkunft!AA56="...","",[1]Herkunft!AA56)</f>
        <v>1069</v>
      </c>
      <c r="AF55" s="68">
        <f>IF([1]Herkunft!AB56="...","",[1]Herkunft!AB56)</f>
        <v>-14.8</v>
      </c>
      <c r="AG55" s="68">
        <f>IF([1]Herkunft!AC56="...","",[1]Herkunft!AC56)</f>
        <v>2058</v>
      </c>
      <c r="AH55" s="68">
        <f>IF([1]Herkunft!AD56="...","",[1]Herkunft!AD56)</f>
        <v>-25.7</v>
      </c>
      <c r="AI55" s="68">
        <f>IF([1]Herkunft!AE56="...","",[1]Herkunft!AE56)</f>
        <v>1.9</v>
      </c>
      <c r="AJ55" s="68">
        <f>IF([1]Herkunft!AF56="...","",[1]Herkunft!AF56)</f>
        <v>1433</v>
      </c>
      <c r="AK55" s="68">
        <f>IF([1]Herkunft!AG56="...","",[1]Herkunft!AG56)</f>
        <v>32.1</v>
      </c>
      <c r="AL55" s="68">
        <f>IF([1]Herkunft!AH56="...","",[1]Herkunft!AH56)</f>
        <v>3108</v>
      </c>
      <c r="AM55" s="68">
        <f>IF([1]Herkunft!AI56="...","",[1]Herkunft!AI56)</f>
        <v>40.799999999999997</v>
      </c>
      <c r="AN55" s="68">
        <f>IF([1]Herkunft!AJ56="...","",[1]Herkunft!AJ56)</f>
        <v>2.2000000000000002</v>
      </c>
      <c r="AO55" s="68">
        <f>IF([1]Herkunft!AK56="...","",[1]Herkunft!AK56)</f>
        <v>907</v>
      </c>
      <c r="AP55" s="68">
        <f>IF([1]Herkunft!AL56="...","",[1]Herkunft!AL56)</f>
        <v>8.9</v>
      </c>
      <c r="AQ55" s="68">
        <f>IF([1]Herkunft!AM56="...","",[1]Herkunft!AM56)</f>
        <v>1804</v>
      </c>
      <c r="AR55" s="68">
        <f>IF([1]Herkunft!AN56="...","",[1]Herkunft!AN56)</f>
        <v>0.4</v>
      </c>
      <c r="AS55" s="68">
        <f>IF([1]Herkunft!AO56="...","",[1]Herkunft!AO56)</f>
        <v>2</v>
      </c>
      <c r="AT55" s="68">
        <f>IF([1]Herkunft!AP56="...","",[1]Herkunft!AP56)</f>
        <v>1219</v>
      </c>
      <c r="AU55" s="68">
        <f>IF([1]Herkunft!AQ56="...","",[1]Herkunft!AQ56)</f>
        <v>-1.9</v>
      </c>
      <c r="AV55" s="68">
        <f>IF([1]Herkunft!AR56="...","",[1]Herkunft!AR56)</f>
        <v>2618</v>
      </c>
      <c r="AW55" s="68">
        <f>IF([1]Herkunft!AS56="...","",[1]Herkunft!AS56)</f>
        <v>2.2000000000000002</v>
      </c>
      <c r="AX55" s="68">
        <f>IF([1]Herkunft!AT56="...","",[1]Herkunft!AT56)</f>
        <v>2.1</v>
      </c>
      <c r="AY55" s="68">
        <f>IF([1]Herkunft!AU56="...","",[1]Herkunft!AU56)</f>
        <v>2020</v>
      </c>
      <c r="AZ55" s="68">
        <f>IF([1]Herkunft!AV56="...","",[1]Herkunft!AV56)</f>
        <v>91.7</v>
      </c>
      <c r="BA55" s="68">
        <f>IF([1]Herkunft!AW56="...","",[1]Herkunft!AW56)</f>
        <v>4556</v>
      </c>
      <c r="BB55" s="68">
        <f>IF([1]Herkunft!AX56="...","",[1]Herkunft!AX56)</f>
        <v>104.1</v>
      </c>
      <c r="BC55" s="68">
        <f>IF([1]Herkunft!AY56="...","",[1]Herkunft!AY56)</f>
        <v>2.2999999999999998</v>
      </c>
      <c r="BD55" s="68" t="str">
        <f>IF([1]Herkunft!AZ56="...","",[1]Herkunft!AZ56)</f>
        <v/>
      </c>
      <c r="BE55" s="68" t="str">
        <f>IF([1]Herkunft!BA56="...","",[1]Herkunft!BA56)</f>
        <v/>
      </c>
      <c r="BF55" s="68" t="str">
        <f>IF([1]Herkunft!BB56="...","",[1]Herkunft!BB56)</f>
        <v/>
      </c>
      <c r="BG55" s="68" t="str">
        <f>IF([1]Herkunft!BC56="...","",[1]Herkunft!BC56)</f>
        <v/>
      </c>
      <c r="BH55" s="68" t="str">
        <f>IF([1]Herkunft!BD56="...","",[1]Herkunft!BD56)</f>
        <v/>
      </c>
      <c r="BI55" s="68" t="str">
        <f>IF([1]Herkunft!BE56="...","",[1]Herkunft!BE56)</f>
        <v/>
      </c>
      <c r="BJ55" s="68" t="str">
        <f>IF([1]Herkunft!BF56="...","",[1]Herkunft!BF56)</f>
        <v/>
      </c>
      <c r="BK55" s="68" t="str">
        <f>IF([1]Herkunft!BG56="...","",[1]Herkunft!BG56)</f>
        <v/>
      </c>
      <c r="BL55" s="68" t="str">
        <f>IF([1]Herkunft!BH56="...","",[1]Herkunft!BH56)</f>
        <v/>
      </c>
      <c r="BM55" s="68" t="str">
        <f>IF([1]Herkunft!BI56="...","",[1]Herkunft!BI56)</f>
        <v/>
      </c>
    </row>
    <row r="56" spans="1:65" x14ac:dyDescent="0.3">
      <c r="A56" s="74" t="s">
        <v>71</v>
      </c>
      <c r="B56" s="28">
        <f t="shared" si="0"/>
        <v>71288</v>
      </c>
      <c r="C56" s="35">
        <f>100*B56/'2024'!B56-100</f>
        <v>-1.2754642773061562</v>
      </c>
      <c r="D56" s="28">
        <f t="shared" si="1"/>
        <v>180959</v>
      </c>
      <c r="E56" s="35">
        <f>100*D56/'2024'!D56-100</f>
        <v>3.3661590485873916</v>
      </c>
      <c r="F56" s="68">
        <f>IF([1]Herkunft!B57="...","",[1]Herkunft!B57)</f>
        <v>5057</v>
      </c>
      <c r="G56" s="68">
        <f>IF([1]Herkunft!C57="...","",[1]Herkunft!C57)</f>
        <v>6.5</v>
      </c>
      <c r="H56" s="68">
        <f>IF([1]Herkunft!D57="...","",[1]Herkunft!D57)</f>
        <v>12817</v>
      </c>
      <c r="I56" s="68">
        <f>IF([1]Herkunft!E57="...","",[1]Herkunft!E57)</f>
        <v>3.3</v>
      </c>
      <c r="J56" s="68">
        <f>IF([1]Herkunft!F57="...","",[1]Herkunft!F57)</f>
        <v>2.5</v>
      </c>
      <c r="K56" s="68">
        <f>IF([1]Herkunft!G57="...","",[1]Herkunft!G57)</f>
        <v>5148</v>
      </c>
      <c r="L56" s="68">
        <f>IF([1]Herkunft!H57="...","",[1]Herkunft!H57)</f>
        <v>18.899999999999999</v>
      </c>
      <c r="M56" s="68">
        <f>IF([1]Herkunft!I57="...","",[1]Herkunft!I57)</f>
        <v>12064</v>
      </c>
      <c r="N56" s="68">
        <f>IF([1]Herkunft!J57="...","",[1]Herkunft!J57)</f>
        <v>9.1</v>
      </c>
      <c r="O56" s="68">
        <f>IF([1]Herkunft!K57="...","",[1]Herkunft!K57)</f>
        <v>2.2999999999999998</v>
      </c>
      <c r="P56" s="68">
        <f>IF([1]Herkunft!L57="...","",[1]Herkunft!L57)</f>
        <v>6941</v>
      </c>
      <c r="Q56" s="68">
        <f>IF([1]Herkunft!M57="...","",[1]Herkunft!M57)</f>
        <v>22.9</v>
      </c>
      <c r="R56" s="68">
        <f>IF([1]Herkunft!N57="...","",[1]Herkunft!N57)</f>
        <v>17522</v>
      </c>
      <c r="S56" s="68">
        <f>IF([1]Herkunft!O57="...","",[1]Herkunft!O57)</f>
        <v>26.3</v>
      </c>
      <c r="T56" s="68">
        <f>IF([1]Herkunft!P57="...","",[1]Herkunft!P57)</f>
        <v>2.5</v>
      </c>
      <c r="U56" s="68">
        <f>IF([1]Herkunft!Q57="...","",[1]Herkunft!Q57)</f>
        <v>7333</v>
      </c>
      <c r="V56" s="68">
        <f>IF([1]Herkunft!R57="...","",[1]Herkunft!R57)</f>
        <v>10.3</v>
      </c>
      <c r="W56" s="68">
        <f>IF([1]Herkunft!S57="...","",[1]Herkunft!S57)</f>
        <v>17203</v>
      </c>
      <c r="X56" s="68">
        <f>IF([1]Herkunft!T57="...","",[1]Herkunft!T57)</f>
        <v>14.7</v>
      </c>
      <c r="Y56" s="68">
        <f>IF([1]Herkunft!U57="...","",[1]Herkunft!U57)</f>
        <v>2.2999999999999998</v>
      </c>
      <c r="Z56" s="68">
        <f>IF([1]Herkunft!V57="...","",[1]Herkunft!V57)</f>
        <v>7398</v>
      </c>
      <c r="AA56" s="68">
        <f>IF([1]Herkunft!W57="...","",[1]Herkunft!W57)</f>
        <v>-1.8</v>
      </c>
      <c r="AB56" s="68">
        <f>IF([1]Herkunft!X57="...","",[1]Herkunft!X57)</f>
        <v>18966</v>
      </c>
      <c r="AC56" s="68">
        <f>IF([1]Herkunft!Y57="...","",[1]Herkunft!Y57)</f>
        <v>13.3</v>
      </c>
      <c r="AD56" s="68">
        <f>IF([1]Herkunft!Z57="...","",[1]Herkunft!Z57)</f>
        <v>2.6</v>
      </c>
      <c r="AE56" s="68">
        <f>IF([1]Herkunft!AA57="...","",[1]Herkunft!AA57)</f>
        <v>7093</v>
      </c>
      <c r="AF56" s="68">
        <f>IF([1]Herkunft!AB57="...","",[1]Herkunft!AB57)</f>
        <v>-53.6</v>
      </c>
      <c r="AG56" s="68">
        <f>IF([1]Herkunft!AC57="...","",[1]Herkunft!AC57)</f>
        <v>19815</v>
      </c>
      <c r="AH56" s="68">
        <f>IF([1]Herkunft!AD57="...","",[1]Herkunft!AD57)</f>
        <v>-45.8</v>
      </c>
      <c r="AI56" s="68">
        <f>IF([1]Herkunft!AE57="...","",[1]Herkunft!AE57)</f>
        <v>2.8</v>
      </c>
      <c r="AJ56" s="68">
        <f>IF([1]Herkunft!AF57="...","",[1]Herkunft!AF57)</f>
        <v>7225</v>
      </c>
      <c r="AK56" s="68">
        <f>IF([1]Herkunft!AG57="...","",[1]Herkunft!AG57)</f>
        <v>2.1</v>
      </c>
      <c r="AL56" s="68">
        <f>IF([1]Herkunft!AH57="...","",[1]Herkunft!AH57)</f>
        <v>19856</v>
      </c>
      <c r="AM56" s="68">
        <f>IF([1]Herkunft!AI57="...","",[1]Herkunft!AI57)</f>
        <v>13.1</v>
      </c>
      <c r="AN56" s="68">
        <f>IF([1]Herkunft!AJ57="...","",[1]Herkunft!AJ57)</f>
        <v>2.7</v>
      </c>
      <c r="AO56" s="68">
        <f>IF([1]Herkunft!AK57="...","",[1]Herkunft!AK57)</f>
        <v>6513</v>
      </c>
      <c r="AP56" s="68">
        <f>IF([1]Herkunft!AL57="...","",[1]Herkunft!AL57)</f>
        <v>0.5</v>
      </c>
      <c r="AQ56" s="68">
        <f>IF([1]Herkunft!AM57="...","",[1]Herkunft!AM57)</f>
        <v>17360</v>
      </c>
      <c r="AR56" s="68">
        <f>IF([1]Herkunft!AN57="...","",[1]Herkunft!AN57)</f>
        <v>-2.1</v>
      </c>
      <c r="AS56" s="68">
        <f>IF([1]Herkunft!AO57="...","",[1]Herkunft!AO57)</f>
        <v>2.7</v>
      </c>
      <c r="AT56" s="68">
        <f>IF([1]Herkunft!AP57="...","",[1]Herkunft!AP57)</f>
        <v>7628</v>
      </c>
      <c r="AU56" s="68">
        <f>IF([1]Herkunft!AQ57="...","",[1]Herkunft!AQ57)</f>
        <v>7.9</v>
      </c>
      <c r="AV56" s="68">
        <f>IF([1]Herkunft!AR57="...","",[1]Herkunft!AR57)</f>
        <v>17352</v>
      </c>
      <c r="AW56" s="68">
        <f>IF([1]Herkunft!AS57="...","",[1]Herkunft!AS57)</f>
        <v>1.6</v>
      </c>
      <c r="AX56" s="68">
        <f>IF([1]Herkunft!AT57="...","",[1]Herkunft!AT57)</f>
        <v>2.2999999999999998</v>
      </c>
      <c r="AY56" s="68">
        <f>IF([1]Herkunft!AU57="...","",[1]Herkunft!AU57)</f>
        <v>10952</v>
      </c>
      <c r="AZ56" s="68">
        <f>IF([1]Herkunft!AV57="...","",[1]Herkunft!AV57)</f>
        <v>48.5</v>
      </c>
      <c r="BA56" s="68">
        <f>IF([1]Herkunft!AW57="...","",[1]Herkunft!AW57)</f>
        <v>28004</v>
      </c>
      <c r="BB56" s="68">
        <f>IF([1]Herkunft!AX57="...","",[1]Herkunft!AX57)</f>
        <v>64</v>
      </c>
      <c r="BC56" s="68">
        <f>IF([1]Herkunft!AY57="...","",[1]Herkunft!AY57)</f>
        <v>2.6</v>
      </c>
      <c r="BD56" s="68" t="str">
        <f>IF([1]Herkunft!AZ57="...","",[1]Herkunft!AZ57)</f>
        <v/>
      </c>
      <c r="BE56" s="68" t="str">
        <f>IF([1]Herkunft!BA57="...","",[1]Herkunft!BA57)</f>
        <v/>
      </c>
      <c r="BF56" s="68" t="str">
        <f>IF([1]Herkunft!BB57="...","",[1]Herkunft!BB57)</f>
        <v/>
      </c>
      <c r="BG56" s="68" t="str">
        <f>IF([1]Herkunft!BC57="...","",[1]Herkunft!BC57)</f>
        <v/>
      </c>
      <c r="BH56" s="68" t="str">
        <f>IF([1]Herkunft!BD57="...","",[1]Herkunft!BD57)</f>
        <v/>
      </c>
      <c r="BI56" s="68" t="str">
        <f>IF([1]Herkunft!BE57="...","",[1]Herkunft!BE57)</f>
        <v/>
      </c>
      <c r="BJ56" s="68" t="str">
        <f>IF([1]Herkunft!BF57="...","",[1]Herkunft!BF57)</f>
        <v/>
      </c>
      <c r="BK56" s="68" t="str">
        <f>IF([1]Herkunft!BG57="...","",[1]Herkunft!BG57)</f>
        <v/>
      </c>
      <c r="BL56" s="68" t="str">
        <f>IF([1]Herkunft!BH57="...","",[1]Herkunft!BH57)</f>
        <v/>
      </c>
      <c r="BM56" s="68" t="str">
        <f>IF([1]Herkunft!BI57="...","",[1]Herkunft!BI57)</f>
        <v/>
      </c>
    </row>
    <row r="57" spans="1:65" x14ac:dyDescent="0.3">
      <c r="A57" s="74" t="s">
        <v>72</v>
      </c>
      <c r="B57" s="28">
        <f t="shared" si="0"/>
        <v>28043</v>
      </c>
      <c r="C57" s="35">
        <f>100*B57/'2024'!B57-100</f>
        <v>-0.52146151117418071</v>
      </c>
      <c r="D57" s="28">
        <f t="shared" si="1"/>
        <v>58677</v>
      </c>
      <c r="E57" s="35">
        <f>100*D57/'2024'!D57-100</f>
        <v>-3.9844874983636629</v>
      </c>
      <c r="F57" s="68">
        <f>IF([1]Herkunft!B58="...","",[1]Herkunft!B58)</f>
        <v>1166</v>
      </c>
      <c r="G57" s="68">
        <f>IF([1]Herkunft!C58="...","",[1]Herkunft!C58)</f>
        <v>-18.3</v>
      </c>
      <c r="H57" s="68">
        <f>IF([1]Herkunft!D58="...","",[1]Herkunft!D58)</f>
        <v>2744</v>
      </c>
      <c r="I57" s="68">
        <f>IF([1]Herkunft!E58="...","",[1]Herkunft!E58)</f>
        <v>-12.7</v>
      </c>
      <c r="J57" s="68">
        <f>IF([1]Herkunft!F58="...","",[1]Herkunft!F58)</f>
        <v>2.4</v>
      </c>
      <c r="K57" s="68">
        <f>IF([1]Herkunft!G58="...","",[1]Herkunft!G58)</f>
        <v>1557</v>
      </c>
      <c r="L57" s="68">
        <f>IF([1]Herkunft!H58="...","",[1]Herkunft!H58)</f>
        <v>-15.5</v>
      </c>
      <c r="M57" s="68">
        <f>IF([1]Herkunft!I58="...","",[1]Herkunft!I58)</f>
        <v>3254</v>
      </c>
      <c r="N57" s="68">
        <f>IF([1]Herkunft!J58="...","",[1]Herkunft!J58)</f>
        <v>-13.5</v>
      </c>
      <c r="O57" s="68">
        <f>IF([1]Herkunft!K58="...","",[1]Herkunft!K58)</f>
        <v>2.1</v>
      </c>
      <c r="P57" s="68">
        <f>IF([1]Herkunft!L58="...","",[1]Herkunft!L58)</f>
        <v>1887</v>
      </c>
      <c r="Q57" s="68">
        <f>IF([1]Herkunft!M58="...","",[1]Herkunft!M58)</f>
        <v>-8.8000000000000007</v>
      </c>
      <c r="R57" s="68">
        <f>IF([1]Herkunft!N58="...","",[1]Herkunft!N58)</f>
        <v>4223</v>
      </c>
      <c r="S57" s="68">
        <f>IF([1]Herkunft!O58="...","",[1]Herkunft!O58)</f>
        <v>-7</v>
      </c>
      <c r="T57" s="68">
        <f>IF([1]Herkunft!P58="...","",[1]Herkunft!P58)</f>
        <v>2.2000000000000002</v>
      </c>
      <c r="U57" s="68">
        <f>IF([1]Herkunft!Q58="...","",[1]Herkunft!Q58)</f>
        <v>2319</v>
      </c>
      <c r="V57" s="68">
        <f>IF([1]Herkunft!R58="...","",[1]Herkunft!R58)</f>
        <v>-15</v>
      </c>
      <c r="W57" s="68">
        <f>IF([1]Herkunft!S58="...","",[1]Herkunft!S58)</f>
        <v>4614</v>
      </c>
      <c r="X57" s="68">
        <f>IF([1]Herkunft!T58="...","",[1]Herkunft!T58)</f>
        <v>-15.5</v>
      </c>
      <c r="Y57" s="68">
        <f>IF([1]Herkunft!U58="...","",[1]Herkunft!U58)</f>
        <v>2</v>
      </c>
      <c r="Z57" s="68">
        <f>IF([1]Herkunft!V58="...","",[1]Herkunft!V58)</f>
        <v>3238</v>
      </c>
      <c r="AA57" s="68">
        <f>IF([1]Herkunft!W58="...","",[1]Herkunft!W58)</f>
        <v>6.5</v>
      </c>
      <c r="AB57" s="68">
        <f>IF([1]Herkunft!X58="...","",[1]Herkunft!X58)</f>
        <v>6661</v>
      </c>
      <c r="AC57" s="68">
        <f>IF([1]Herkunft!Y58="...","",[1]Herkunft!Y58)</f>
        <v>6.3</v>
      </c>
      <c r="AD57" s="68">
        <f>IF([1]Herkunft!Z58="...","",[1]Herkunft!Z58)</f>
        <v>2.1</v>
      </c>
      <c r="AE57" s="68">
        <f>IF([1]Herkunft!AA58="...","",[1]Herkunft!AA58)</f>
        <v>2885</v>
      </c>
      <c r="AF57" s="68">
        <f>IF([1]Herkunft!AB58="...","",[1]Herkunft!AB58)</f>
        <v>-32.200000000000003</v>
      </c>
      <c r="AG57" s="68">
        <f>IF([1]Herkunft!AC58="...","",[1]Herkunft!AC58)</f>
        <v>6212</v>
      </c>
      <c r="AH57" s="68">
        <f>IF([1]Herkunft!AD58="...","",[1]Herkunft!AD58)</f>
        <v>-36.1</v>
      </c>
      <c r="AI57" s="68">
        <f>IF([1]Herkunft!AE58="...","",[1]Herkunft!AE58)</f>
        <v>2.2000000000000002</v>
      </c>
      <c r="AJ57" s="68">
        <f>IF([1]Herkunft!AF58="...","",[1]Herkunft!AF58)</f>
        <v>3470</v>
      </c>
      <c r="AK57" s="68">
        <f>IF([1]Herkunft!AG58="...","",[1]Herkunft!AG58)</f>
        <v>-7.7</v>
      </c>
      <c r="AL57" s="68">
        <f>IF([1]Herkunft!AH58="...","",[1]Herkunft!AH58)</f>
        <v>7169</v>
      </c>
      <c r="AM57" s="68">
        <f>IF([1]Herkunft!AI58="...","",[1]Herkunft!AI58)</f>
        <v>-15.6</v>
      </c>
      <c r="AN57" s="68">
        <f>IF([1]Herkunft!AJ58="...","",[1]Herkunft!AJ58)</f>
        <v>2.1</v>
      </c>
      <c r="AO57" s="68">
        <f>IF([1]Herkunft!AK58="...","",[1]Herkunft!AK58)</f>
        <v>3259</v>
      </c>
      <c r="AP57" s="68">
        <f>IF([1]Herkunft!AL58="...","",[1]Herkunft!AL58)</f>
        <v>5.0999999999999996</v>
      </c>
      <c r="AQ57" s="68">
        <f>IF([1]Herkunft!AM58="...","",[1]Herkunft!AM58)</f>
        <v>7164</v>
      </c>
      <c r="AR57" s="68">
        <f>IF([1]Herkunft!AN58="...","",[1]Herkunft!AN58)</f>
        <v>6.4</v>
      </c>
      <c r="AS57" s="68">
        <f>IF([1]Herkunft!AO58="...","",[1]Herkunft!AO58)</f>
        <v>2.2000000000000002</v>
      </c>
      <c r="AT57" s="68">
        <f>IF([1]Herkunft!AP58="...","",[1]Herkunft!AP58)</f>
        <v>3970</v>
      </c>
      <c r="AU57" s="68">
        <f>IF([1]Herkunft!AQ58="...","",[1]Herkunft!AQ58)</f>
        <v>26</v>
      </c>
      <c r="AV57" s="68">
        <f>IF([1]Herkunft!AR58="...","",[1]Herkunft!AR58)</f>
        <v>7416</v>
      </c>
      <c r="AW57" s="68">
        <f>IF([1]Herkunft!AS58="...","",[1]Herkunft!AS58)</f>
        <v>14.5</v>
      </c>
      <c r="AX57" s="68">
        <f>IF([1]Herkunft!AT58="...","",[1]Herkunft!AT58)</f>
        <v>1.9</v>
      </c>
      <c r="AY57" s="68">
        <f>IF([1]Herkunft!AU58="...","",[1]Herkunft!AU58)</f>
        <v>4292</v>
      </c>
      <c r="AZ57" s="68">
        <f>IF([1]Herkunft!AV58="...","",[1]Herkunft!AV58)</f>
        <v>52.4</v>
      </c>
      <c r="BA57" s="68">
        <f>IF([1]Herkunft!AW58="...","",[1]Herkunft!AW58)</f>
        <v>9220</v>
      </c>
      <c r="BB57" s="68">
        <f>IF([1]Herkunft!AX58="...","",[1]Herkunft!AX58)</f>
        <v>41.3</v>
      </c>
      <c r="BC57" s="68">
        <f>IF([1]Herkunft!AY58="...","",[1]Herkunft!AY58)</f>
        <v>2.1</v>
      </c>
      <c r="BD57" s="68" t="str">
        <f>IF([1]Herkunft!AZ58="...","",[1]Herkunft!AZ58)</f>
        <v/>
      </c>
      <c r="BE57" s="68" t="str">
        <f>IF([1]Herkunft!BA58="...","",[1]Herkunft!BA58)</f>
        <v/>
      </c>
      <c r="BF57" s="68" t="str">
        <f>IF([1]Herkunft!BB58="...","",[1]Herkunft!BB58)</f>
        <v/>
      </c>
      <c r="BG57" s="68" t="str">
        <f>IF([1]Herkunft!BC58="...","",[1]Herkunft!BC58)</f>
        <v/>
      </c>
      <c r="BH57" s="68" t="str">
        <f>IF([1]Herkunft!BD58="...","",[1]Herkunft!BD58)</f>
        <v/>
      </c>
      <c r="BI57" s="68" t="str">
        <f>IF([1]Herkunft!BE58="...","",[1]Herkunft!BE58)</f>
        <v/>
      </c>
      <c r="BJ57" s="68" t="str">
        <f>IF([1]Herkunft!BF58="...","",[1]Herkunft!BF58)</f>
        <v/>
      </c>
      <c r="BK57" s="68" t="str">
        <f>IF([1]Herkunft!BG58="...","",[1]Herkunft!BG58)</f>
        <v/>
      </c>
      <c r="BL57" s="68" t="str">
        <f>IF([1]Herkunft!BH58="...","",[1]Herkunft!BH58)</f>
        <v/>
      </c>
      <c r="BM57" s="68" t="str">
        <f>IF([1]Herkunft!BI58="...","",[1]Herkunft!BI58)</f>
        <v/>
      </c>
    </row>
    <row r="58" spans="1:65" x14ac:dyDescent="0.3">
      <c r="A58" s="74" t="s">
        <v>73</v>
      </c>
      <c r="B58" s="28">
        <f t="shared" si="0"/>
        <v>268096</v>
      </c>
      <c r="C58" s="35">
        <f>100*B58/'2024'!B58-100</f>
        <v>0.63814771993573061</v>
      </c>
      <c r="D58" s="28">
        <f t="shared" si="1"/>
        <v>486731</v>
      </c>
      <c r="E58" s="35">
        <f>100*D58/'2024'!D58-100</f>
        <v>0.71637121354773114</v>
      </c>
      <c r="F58" s="68">
        <f>IF([1]Herkunft!B59="...","",[1]Herkunft!B59)</f>
        <v>18232</v>
      </c>
      <c r="G58" s="68">
        <f>IF([1]Herkunft!C59="...","",[1]Herkunft!C59)</f>
        <v>7.7</v>
      </c>
      <c r="H58" s="68">
        <f>IF([1]Herkunft!D59="...","",[1]Herkunft!D59)</f>
        <v>31349</v>
      </c>
      <c r="I58" s="68">
        <f>IF([1]Herkunft!E59="...","",[1]Herkunft!E59)</f>
        <v>5.5</v>
      </c>
      <c r="J58" s="68">
        <f>IF([1]Herkunft!F59="...","",[1]Herkunft!F59)</f>
        <v>1.7</v>
      </c>
      <c r="K58" s="68">
        <f>IF([1]Herkunft!G59="...","",[1]Herkunft!G59)</f>
        <v>18025</v>
      </c>
      <c r="L58" s="68">
        <f>IF([1]Herkunft!H59="...","",[1]Herkunft!H59)</f>
        <v>15</v>
      </c>
      <c r="M58" s="68">
        <f>IF([1]Herkunft!I59="...","",[1]Herkunft!I59)</f>
        <v>30249</v>
      </c>
      <c r="N58" s="68">
        <f>IF([1]Herkunft!J59="...","",[1]Herkunft!J59)</f>
        <v>10.1</v>
      </c>
      <c r="O58" s="68">
        <f>IF([1]Herkunft!K59="...","",[1]Herkunft!K59)</f>
        <v>1.7</v>
      </c>
      <c r="P58" s="68">
        <f>IF([1]Herkunft!L59="...","",[1]Herkunft!L59)</f>
        <v>24914</v>
      </c>
      <c r="Q58" s="68">
        <f>IF([1]Herkunft!M59="...","",[1]Herkunft!M59)</f>
        <v>18.899999999999999</v>
      </c>
      <c r="R58" s="68">
        <f>IF([1]Herkunft!N59="...","",[1]Herkunft!N59)</f>
        <v>43442</v>
      </c>
      <c r="S58" s="68">
        <f>IF([1]Herkunft!O59="...","",[1]Herkunft!O59)</f>
        <v>16.3</v>
      </c>
      <c r="T58" s="68">
        <f>IF([1]Herkunft!P59="...","",[1]Herkunft!P59)</f>
        <v>1.7</v>
      </c>
      <c r="U58" s="68">
        <f>IF([1]Herkunft!Q59="...","",[1]Herkunft!Q59)</f>
        <v>23659</v>
      </c>
      <c r="V58" s="68">
        <f>IF([1]Herkunft!R59="...","",[1]Herkunft!R59)</f>
        <v>-3.1</v>
      </c>
      <c r="W58" s="68">
        <f>IF([1]Herkunft!S59="...","",[1]Herkunft!S59)</f>
        <v>41167</v>
      </c>
      <c r="X58" s="68">
        <f>IF([1]Herkunft!T59="...","",[1]Herkunft!T59)</f>
        <v>-3.3</v>
      </c>
      <c r="Y58" s="68">
        <f>IF([1]Herkunft!U59="...","",[1]Herkunft!U59)</f>
        <v>1.7</v>
      </c>
      <c r="Z58" s="68">
        <f>IF([1]Herkunft!V59="...","",[1]Herkunft!V59)</f>
        <v>27916</v>
      </c>
      <c r="AA58" s="68">
        <f>IF([1]Herkunft!W59="...","",[1]Herkunft!W59)</f>
        <v>6.7</v>
      </c>
      <c r="AB58" s="68">
        <f>IF([1]Herkunft!X59="...","",[1]Herkunft!X59)</f>
        <v>50857</v>
      </c>
      <c r="AC58" s="68">
        <f>IF([1]Herkunft!Y59="...","",[1]Herkunft!Y59)</f>
        <v>5.8</v>
      </c>
      <c r="AD58" s="68">
        <f>IF([1]Herkunft!Z59="...","",[1]Herkunft!Z59)</f>
        <v>1.8</v>
      </c>
      <c r="AE58" s="68">
        <f>IF([1]Herkunft!AA59="...","",[1]Herkunft!AA59)</f>
        <v>30429</v>
      </c>
      <c r="AF58" s="68">
        <f>IF([1]Herkunft!AB59="...","",[1]Herkunft!AB59)</f>
        <v>-27.5</v>
      </c>
      <c r="AG58" s="68">
        <f>IF([1]Herkunft!AC59="...","",[1]Herkunft!AC59)</f>
        <v>57695</v>
      </c>
      <c r="AH58" s="68">
        <f>IF([1]Herkunft!AD59="...","",[1]Herkunft!AD59)</f>
        <v>-28.8</v>
      </c>
      <c r="AI58" s="68">
        <f>IF([1]Herkunft!AE59="...","",[1]Herkunft!AE59)</f>
        <v>1.9</v>
      </c>
      <c r="AJ58" s="68">
        <f>IF([1]Herkunft!AF59="...","",[1]Herkunft!AF59)</f>
        <v>31777</v>
      </c>
      <c r="AK58" s="68">
        <f>IF([1]Herkunft!AG59="...","",[1]Herkunft!AG59)</f>
        <v>-14.6</v>
      </c>
      <c r="AL58" s="68">
        <f>IF([1]Herkunft!AH59="...","",[1]Herkunft!AH59)</f>
        <v>59310</v>
      </c>
      <c r="AM58" s="68">
        <f>IF([1]Herkunft!AI59="...","",[1]Herkunft!AI59)</f>
        <v>-12.2</v>
      </c>
      <c r="AN58" s="68">
        <f>IF([1]Herkunft!AJ59="...","",[1]Herkunft!AJ59)</f>
        <v>1.9</v>
      </c>
      <c r="AO58" s="68">
        <f>IF([1]Herkunft!AK59="...","",[1]Herkunft!AK59)</f>
        <v>30081</v>
      </c>
      <c r="AP58" s="68">
        <f>IF([1]Herkunft!AL59="...","",[1]Herkunft!AL59)</f>
        <v>9.5</v>
      </c>
      <c r="AQ58" s="68">
        <f>IF([1]Herkunft!AM59="...","",[1]Herkunft!AM59)</f>
        <v>56957</v>
      </c>
      <c r="AR58" s="68">
        <f>IF([1]Herkunft!AN59="...","",[1]Herkunft!AN59)</f>
        <v>12.6</v>
      </c>
      <c r="AS58" s="68">
        <f>IF([1]Herkunft!AO59="...","",[1]Herkunft!AO59)</f>
        <v>1.9</v>
      </c>
      <c r="AT58" s="68">
        <f>IF([1]Herkunft!AP59="...","",[1]Herkunft!AP59)</f>
        <v>30321</v>
      </c>
      <c r="AU58" s="68">
        <f>IF([1]Herkunft!AQ59="...","",[1]Herkunft!AQ59)</f>
        <v>1.4</v>
      </c>
      <c r="AV58" s="68">
        <f>IF([1]Herkunft!AR59="...","",[1]Herkunft!AR59)</f>
        <v>54413</v>
      </c>
      <c r="AW58" s="68">
        <f>IF([1]Herkunft!AS59="...","",[1]Herkunft!AS59)</f>
        <v>6</v>
      </c>
      <c r="AX58" s="68">
        <f>IF([1]Herkunft!AT59="...","",[1]Herkunft!AT59)</f>
        <v>1.8</v>
      </c>
      <c r="AY58" s="68">
        <f>IF([1]Herkunft!AU59="...","",[1]Herkunft!AU59)</f>
        <v>32742</v>
      </c>
      <c r="AZ58" s="68">
        <f>IF([1]Herkunft!AV59="...","",[1]Herkunft!AV59)</f>
        <v>27.4</v>
      </c>
      <c r="BA58" s="68">
        <f>IF([1]Herkunft!AW59="...","",[1]Herkunft!AW59)</f>
        <v>61292</v>
      </c>
      <c r="BB58" s="68">
        <f>IF([1]Herkunft!AX59="...","",[1]Herkunft!AX59)</f>
        <v>28.7</v>
      </c>
      <c r="BC58" s="68">
        <f>IF([1]Herkunft!AY59="...","",[1]Herkunft!AY59)</f>
        <v>1.9</v>
      </c>
      <c r="BD58" s="68" t="str">
        <f>IF([1]Herkunft!AZ59="...","",[1]Herkunft!AZ59)</f>
        <v/>
      </c>
      <c r="BE58" s="68" t="str">
        <f>IF([1]Herkunft!BA59="...","",[1]Herkunft!BA59)</f>
        <v/>
      </c>
      <c r="BF58" s="68" t="str">
        <f>IF([1]Herkunft!BB59="...","",[1]Herkunft!BB59)</f>
        <v/>
      </c>
      <c r="BG58" s="68" t="str">
        <f>IF([1]Herkunft!BC59="...","",[1]Herkunft!BC59)</f>
        <v/>
      </c>
      <c r="BH58" s="68" t="str">
        <f>IF([1]Herkunft!BD59="...","",[1]Herkunft!BD59)</f>
        <v/>
      </c>
      <c r="BI58" s="68" t="str">
        <f>IF([1]Herkunft!BE59="...","",[1]Herkunft!BE59)</f>
        <v/>
      </c>
      <c r="BJ58" s="68" t="str">
        <f>IF([1]Herkunft!BF59="...","",[1]Herkunft!BF59)</f>
        <v/>
      </c>
      <c r="BK58" s="68" t="str">
        <f>IF([1]Herkunft!BG59="...","",[1]Herkunft!BG59)</f>
        <v/>
      </c>
      <c r="BL58" s="68" t="str">
        <f>IF([1]Herkunft!BH59="...","",[1]Herkunft!BH59)</f>
        <v/>
      </c>
      <c r="BM58" s="68" t="str">
        <f>IF([1]Herkunft!BI59="...","",[1]Herkunft!BI59)</f>
        <v/>
      </c>
    </row>
    <row r="59" spans="1:65" x14ac:dyDescent="0.3">
      <c r="A59" s="74" t="s">
        <v>74</v>
      </c>
      <c r="B59" s="28">
        <f t="shared" si="0"/>
        <v>15896</v>
      </c>
      <c r="C59" s="35">
        <f>100*B59/'2024'!B59-100</f>
        <v>-20.400600901352021</v>
      </c>
      <c r="D59" s="28">
        <f t="shared" si="1"/>
        <v>36683</v>
      </c>
      <c r="E59" s="35">
        <f>100*D59/'2024'!D59-100</f>
        <v>-13.865408096177333</v>
      </c>
      <c r="F59" s="68">
        <f>IF([1]Herkunft!B60="...","",[1]Herkunft!B60)</f>
        <v>1120</v>
      </c>
      <c r="G59" s="68">
        <f>IF([1]Herkunft!C60="...","",[1]Herkunft!C60)</f>
        <v>-16.5</v>
      </c>
      <c r="H59" s="68">
        <f>IF([1]Herkunft!D60="...","",[1]Herkunft!D60)</f>
        <v>2509</v>
      </c>
      <c r="I59" s="68">
        <f>IF([1]Herkunft!E60="...","",[1]Herkunft!E60)</f>
        <v>-12.1</v>
      </c>
      <c r="J59" s="68">
        <f>IF([1]Herkunft!F60="...","",[1]Herkunft!F60)</f>
        <v>2.2000000000000002</v>
      </c>
      <c r="K59" s="68">
        <f>IF([1]Herkunft!G60="...","",[1]Herkunft!G60)</f>
        <v>1145</v>
      </c>
      <c r="L59" s="68">
        <f>IF([1]Herkunft!H60="...","",[1]Herkunft!H60)</f>
        <v>-4.4000000000000004</v>
      </c>
      <c r="M59" s="68">
        <f>IF([1]Herkunft!I60="...","",[1]Herkunft!I60)</f>
        <v>2466</v>
      </c>
      <c r="N59" s="68">
        <f>IF([1]Herkunft!J60="...","",[1]Herkunft!J60)</f>
        <v>-11.8</v>
      </c>
      <c r="O59" s="68">
        <f>IF([1]Herkunft!K60="...","",[1]Herkunft!K60)</f>
        <v>2.2000000000000002</v>
      </c>
      <c r="P59" s="68">
        <f>IF([1]Herkunft!L60="...","",[1]Herkunft!L60)</f>
        <v>1543</v>
      </c>
      <c r="Q59" s="68">
        <f>IF([1]Herkunft!M60="...","",[1]Herkunft!M60)</f>
        <v>-6.1</v>
      </c>
      <c r="R59" s="68">
        <f>IF([1]Herkunft!N60="...","",[1]Herkunft!N60)</f>
        <v>3525</v>
      </c>
      <c r="S59" s="68">
        <f>IF([1]Herkunft!O60="...","",[1]Herkunft!O60)</f>
        <v>-2.1</v>
      </c>
      <c r="T59" s="68">
        <f>IF([1]Herkunft!P60="...","",[1]Herkunft!P60)</f>
        <v>2.2999999999999998</v>
      </c>
      <c r="U59" s="68">
        <f>IF([1]Herkunft!Q60="...","",[1]Herkunft!Q60)</f>
        <v>1382</v>
      </c>
      <c r="V59" s="68">
        <f>IF([1]Herkunft!R60="...","",[1]Herkunft!R60)</f>
        <v>-14.9</v>
      </c>
      <c r="W59" s="68">
        <f>IF([1]Herkunft!S60="...","",[1]Herkunft!S60)</f>
        <v>2899</v>
      </c>
      <c r="X59" s="68">
        <f>IF([1]Herkunft!T60="...","",[1]Herkunft!T60)</f>
        <v>-21.1</v>
      </c>
      <c r="Y59" s="68">
        <f>IF([1]Herkunft!U60="...","",[1]Herkunft!U60)</f>
        <v>2.1</v>
      </c>
      <c r="Z59" s="68">
        <f>IF([1]Herkunft!V60="...","",[1]Herkunft!V60)</f>
        <v>1605</v>
      </c>
      <c r="AA59" s="68">
        <f>IF([1]Herkunft!W60="...","",[1]Herkunft!W60)</f>
        <v>-20.399999999999999</v>
      </c>
      <c r="AB59" s="68">
        <f>IF([1]Herkunft!X60="...","",[1]Herkunft!X60)</f>
        <v>3814</v>
      </c>
      <c r="AC59" s="68">
        <f>IF([1]Herkunft!Y60="...","",[1]Herkunft!Y60)</f>
        <v>-10.3</v>
      </c>
      <c r="AD59" s="68">
        <f>IF([1]Herkunft!Z60="...","",[1]Herkunft!Z60)</f>
        <v>2.4</v>
      </c>
      <c r="AE59" s="68">
        <f>IF([1]Herkunft!AA60="...","",[1]Herkunft!AA60)</f>
        <v>1542</v>
      </c>
      <c r="AF59" s="68">
        <f>IF([1]Herkunft!AB60="...","",[1]Herkunft!AB60)</f>
        <v>-62.7</v>
      </c>
      <c r="AG59" s="68">
        <f>IF([1]Herkunft!AC60="...","",[1]Herkunft!AC60)</f>
        <v>3781</v>
      </c>
      <c r="AH59" s="68">
        <f>IF([1]Herkunft!AD60="...","",[1]Herkunft!AD60)</f>
        <v>-59.8</v>
      </c>
      <c r="AI59" s="68">
        <f>IF([1]Herkunft!AE60="...","",[1]Herkunft!AE60)</f>
        <v>2.5</v>
      </c>
      <c r="AJ59" s="68">
        <f>IF([1]Herkunft!AF60="...","",[1]Herkunft!AF60)</f>
        <v>2010</v>
      </c>
      <c r="AK59" s="68">
        <f>IF([1]Herkunft!AG60="...","",[1]Herkunft!AG60)</f>
        <v>-25.1</v>
      </c>
      <c r="AL59" s="68">
        <f>IF([1]Herkunft!AH60="...","",[1]Herkunft!AH60)</f>
        <v>4582</v>
      </c>
      <c r="AM59" s="68">
        <f>IF([1]Herkunft!AI60="...","",[1]Herkunft!AI60)</f>
        <v>-10.1</v>
      </c>
      <c r="AN59" s="68">
        <f>IF([1]Herkunft!AJ60="...","",[1]Herkunft!AJ60)</f>
        <v>2.2999999999999998</v>
      </c>
      <c r="AO59" s="68">
        <f>IF([1]Herkunft!AK60="...","",[1]Herkunft!AK60)</f>
        <v>1329</v>
      </c>
      <c r="AP59" s="68">
        <f>IF([1]Herkunft!AL60="...","",[1]Herkunft!AL60)</f>
        <v>-22.7</v>
      </c>
      <c r="AQ59" s="68">
        <f>IF([1]Herkunft!AM60="...","",[1]Herkunft!AM60)</f>
        <v>3194</v>
      </c>
      <c r="AR59" s="68">
        <f>IF([1]Herkunft!AN60="...","",[1]Herkunft!AN60)</f>
        <v>-4.3</v>
      </c>
      <c r="AS59" s="68">
        <f>IF([1]Herkunft!AO60="...","",[1]Herkunft!AO60)</f>
        <v>2.4</v>
      </c>
      <c r="AT59" s="68">
        <f>IF([1]Herkunft!AP60="...","",[1]Herkunft!AP60)</f>
        <v>1576</v>
      </c>
      <c r="AU59" s="68">
        <f>IF([1]Herkunft!AQ60="...","",[1]Herkunft!AQ60)</f>
        <v>-14.9</v>
      </c>
      <c r="AV59" s="68">
        <f>IF([1]Herkunft!AR60="...","",[1]Herkunft!AR60)</f>
        <v>3526</v>
      </c>
      <c r="AW59" s="68">
        <f>IF([1]Herkunft!AS60="...","",[1]Herkunft!AS60)</f>
        <v>-3.2</v>
      </c>
      <c r="AX59" s="68">
        <f>IF([1]Herkunft!AT60="...","",[1]Herkunft!AT60)</f>
        <v>2.2000000000000002</v>
      </c>
      <c r="AY59" s="68">
        <f>IF([1]Herkunft!AU60="...","",[1]Herkunft!AU60)</f>
        <v>2644</v>
      </c>
      <c r="AZ59" s="68">
        <f>IF([1]Herkunft!AV60="...","",[1]Herkunft!AV60)</f>
        <v>50.1</v>
      </c>
      <c r="BA59" s="68">
        <f>IF([1]Herkunft!AW60="...","",[1]Herkunft!AW60)</f>
        <v>6387</v>
      </c>
      <c r="BB59" s="68">
        <f>IF([1]Herkunft!AX60="...","",[1]Herkunft!AX60)</f>
        <v>62.6</v>
      </c>
      <c r="BC59" s="68">
        <f>IF([1]Herkunft!AY60="...","",[1]Herkunft!AY60)</f>
        <v>2.4</v>
      </c>
      <c r="BD59" s="68" t="str">
        <f>IF([1]Herkunft!AZ60="...","",[1]Herkunft!AZ60)</f>
        <v/>
      </c>
      <c r="BE59" s="68" t="str">
        <f>IF([1]Herkunft!BA60="...","",[1]Herkunft!BA60)</f>
        <v/>
      </c>
      <c r="BF59" s="68" t="str">
        <f>IF([1]Herkunft!BB60="...","",[1]Herkunft!BB60)</f>
        <v/>
      </c>
      <c r="BG59" s="68" t="str">
        <f>IF([1]Herkunft!BC60="...","",[1]Herkunft!BC60)</f>
        <v/>
      </c>
      <c r="BH59" s="68" t="str">
        <f>IF([1]Herkunft!BD60="...","",[1]Herkunft!BD60)</f>
        <v/>
      </c>
      <c r="BI59" s="68" t="str">
        <f>IF([1]Herkunft!BE60="...","",[1]Herkunft!BE60)</f>
        <v/>
      </c>
      <c r="BJ59" s="68" t="str">
        <f>IF([1]Herkunft!BF60="...","",[1]Herkunft!BF60)</f>
        <v/>
      </c>
      <c r="BK59" s="68" t="str">
        <f>IF([1]Herkunft!BG60="...","",[1]Herkunft!BG60)</f>
        <v/>
      </c>
      <c r="BL59" s="68" t="str">
        <f>IF([1]Herkunft!BH60="...","",[1]Herkunft!BH60)</f>
        <v/>
      </c>
      <c r="BM59" s="68" t="str">
        <f>IF([1]Herkunft!BI60="...","",[1]Herkunft!BI60)</f>
        <v/>
      </c>
    </row>
    <row r="60" spans="1:65" x14ac:dyDescent="0.3">
      <c r="A60" s="74" t="s">
        <v>75</v>
      </c>
      <c r="B60" s="28">
        <f t="shared" si="0"/>
        <v>21594</v>
      </c>
      <c r="C60" s="35">
        <f>100*B60/'2024'!B60-100</f>
        <v>4.7083353537312718</v>
      </c>
      <c r="D60" s="28">
        <f t="shared" si="1"/>
        <v>52068</v>
      </c>
      <c r="E60" s="35">
        <f>100*D60/'2024'!D60-100</f>
        <v>6.7492209283253999</v>
      </c>
      <c r="F60" s="68">
        <f>IF([1]Herkunft!B61="...","",[1]Herkunft!B61)</f>
        <v>1068</v>
      </c>
      <c r="G60" s="68">
        <f>IF([1]Herkunft!C61="...","",[1]Herkunft!C61)</f>
        <v>-16.600000000000001</v>
      </c>
      <c r="H60" s="68">
        <f>IF([1]Herkunft!D61="...","",[1]Herkunft!D61)</f>
        <v>2453</v>
      </c>
      <c r="I60" s="68">
        <f>IF([1]Herkunft!E61="...","",[1]Herkunft!E61)</f>
        <v>-25.1</v>
      </c>
      <c r="J60" s="68">
        <f>IF([1]Herkunft!F61="...","",[1]Herkunft!F61)</f>
        <v>2.2999999999999998</v>
      </c>
      <c r="K60" s="68">
        <f>IF([1]Herkunft!G61="...","",[1]Herkunft!G61)</f>
        <v>971</v>
      </c>
      <c r="L60" s="68">
        <f>IF([1]Herkunft!H61="...","",[1]Herkunft!H61)</f>
        <v>-4.3</v>
      </c>
      <c r="M60" s="68">
        <f>IF([1]Herkunft!I61="...","",[1]Herkunft!I61)</f>
        <v>2103</v>
      </c>
      <c r="N60" s="68">
        <f>IF([1]Herkunft!J61="...","",[1]Herkunft!J61)</f>
        <v>-16.3</v>
      </c>
      <c r="O60" s="68">
        <f>IF([1]Herkunft!K61="...","",[1]Herkunft!K61)</f>
        <v>2.2000000000000002</v>
      </c>
      <c r="P60" s="68">
        <f>IF([1]Herkunft!L61="...","",[1]Herkunft!L61)</f>
        <v>2257</v>
      </c>
      <c r="Q60" s="68">
        <f>IF([1]Herkunft!M61="...","",[1]Herkunft!M61)</f>
        <v>29.6</v>
      </c>
      <c r="R60" s="68">
        <f>IF([1]Herkunft!N61="...","",[1]Herkunft!N61)</f>
        <v>5593</v>
      </c>
      <c r="S60" s="68">
        <f>IF([1]Herkunft!O61="...","",[1]Herkunft!O61)</f>
        <v>39.9</v>
      </c>
      <c r="T60" s="68">
        <f>IF([1]Herkunft!P61="...","",[1]Herkunft!P61)</f>
        <v>2.5</v>
      </c>
      <c r="U60" s="68">
        <f>IF([1]Herkunft!Q61="...","",[1]Herkunft!Q61)</f>
        <v>1954</v>
      </c>
      <c r="V60" s="68">
        <f>IF([1]Herkunft!R61="...","",[1]Herkunft!R61)</f>
        <v>-15</v>
      </c>
      <c r="W60" s="68">
        <f>IF([1]Herkunft!S61="...","",[1]Herkunft!S61)</f>
        <v>4305</v>
      </c>
      <c r="X60" s="68">
        <f>IF([1]Herkunft!T61="...","",[1]Herkunft!T61)</f>
        <v>-18.7</v>
      </c>
      <c r="Y60" s="68">
        <f>IF([1]Herkunft!U61="...","",[1]Herkunft!U61)</f>
        <v>2.2000000000000002</v>
      </c>
      <c r="Z60" s="68">
        <f>IF([1]Herkunft!V61="...","",[1]Herkunft!V61)</f>
        <v>2453</v>
      </c>
      <c r="AA60" s="68">
        <f>IF([1]Herkunft!W61="...","",[1]Herkunft!W61)</f>
        <v>-9</v>
      </c>
      <c r="AB60" s="68">
        <f>IF([1]Herkunft!X61="...","",[1]Herkunft!X61)</f>
        <v>5426</v>
      </c>
      <c r="AC60" s="68">
        <f>IF([1]Herkunft!Y61="...","",[1]Herkunft!Y61)</f>
        <v>-15.9</v>
      </c>
      <c r="AD60" s="68">
        <f>IF([1]Herkunft!Z61="...","",[1]Herkunft!Z61)</f>
        <v>2.2000000000000002</v>
      </c>
      <c r="AE60" s="68">
        <f>IF([1]Herkunft!AA61="...","",[1]Herkunft!AA61)</f>
        <v>2215</v>
      </c>
      <c r="AF60" s="68">
        <f>IF([1]Herkunft!AB61="...","",[1]Herkunft!AB61)</f>
        <v>-25</v>
      </c>
      <c r="AG60" s="68">
        <f>IF([1]Herkunft!AC61="...","",[1]Herkunft!AC61)</f>
        <v>5821</v>
      </c>
      <c r="AH60" s="68">
        <f>IF([1]Herkunft!AD61="...","",[1]Herkunft!AD61)</f>
        <v>-23.1</v>
      </c>
      <c r="AI60" s="68">
        <f>IF([1]Herkunft!AE61="...","",[1]Herkunft!AE61)</f>
        <v>2.6</v>
      </c>
      <c r="AJ60" s="68">
        <f>IF([1]Herkunft!AF61="...","",[1]Herkunft!AF61)</f>
        <v>2087</v>
      </c>
      <c r="AK60" s="68">
        <f>IF([1]Herkunft!AG61="...","",[1]Herkunft!AG61)</f>
        <v>-4.7</v>
      </c>
      <c r="AL60" s="68">
        <f>IF([1]Herkunft!AH61="...","",[1]Herkunft!AH61)</f>
        <v>4814</v>
      </c>
      <c r="AM60" s="68">
        <f>IF([1]Herkunft!AI61="...","",[1]Herkunft!AI61)</f>
        <v>-0.7</v>
      </c>
      <c r="AN60" s="68">
        <f>IF([1]Herkunft!AJ61="...","",[1]Herkunft!AJ61)</f>
        <v>2.2999999999999998</v>
      </c>
      <c r="AO60" s="68">
        <f>IF([1]Herkunft!AK61="...","",[1]Herkunft!AK61)</f>
        <v>1651</v>
      </c>
      <c r="AP60" s="68">
        <f>IF([1]Herkunft!AL61="...","",[1]Herkunft!AL61)</f>
        <v>-9.6999999999999993</v>
      </c>
      <c r="AQ60" s="68">
        <f>IF([1]Herkunft!AM61="...","",[1]Herkunft!AM61)</f>
        <v>3860</v>
      </c>
      <c r="AR60" s="68">
        <f>IF([1]Herkunft!AN61="...","",[1]Herkunft!AN61)</f>
        <v>-8.1</v>
      </c>
      <c r="AS60" s="68">
        <f>IF([1]Herkunft!AO61="...","",[1]Herkunft!AO61)</f>
        <v>2.2999999999999998</v>
      </c>
      <c r="AT60" s="68">
        <f>IF([1]Herkunft!AP61="...","",[1]Herkunft!AP61)</f>
        <v>2190</v>
      </c>
      <c r="AU60" s="68">
        <f>IF([1]Herkunft!AQ61="...","",[1]Herkunft!AQ61)</f>
        <v>-12</v>
      </c>
      <c r="AV60" s="68">
        <f>IF([1]Herkunft!AR61="...","",[1]Herkunft!AR61)</f>
        <v>5162</v>
      </c>
      <c r="AW60" s="68">
        <f>IF([1]Herkunft!AS61="...","",[1]Herkunft!AS61)</f>
        <v>-5.0999999999999996</v>
      </c>
      <c r="AX60" s="68">
        <f>IF([1]Herkunft!AT61="...","",[1]Herkunft!AT61)</f>
        <v>2.4</v>
      </c>
      <c r="AY60" s="68">
        <f>IF([1]Herkunft!AU61="...","",[1]Herkunft!AU61)</f>
        <v>4748</v>
      </c>
      <c r="AZ60" s="68">
        <f>IF([1]Herkunft!AV61="...","",[1]Herkunft!AV61)</f>
        <v>122.9</v>
      </c>
      <c r="BA60" s="68">
        <f>IF([1]Herkunft!AW61="...","",[1]Herkunft!AW61)</f>
        <v>12531</v>
      </c>
      <c r="BB60" s="68">
        <f>IF([1]Herkunft!AX61="...","",[1]Herkunft!AX61)</f>
        <v>141.80000000000001</v>
      </c>
      <c r="BC60" s="68">
        <f>IF([1]Herkunft!AY61="...","",[1]Herkunft!AY61)</f>
        <v>2.6</v>
      </c>
      <c r="BD60" s="68" t="str">
        <f>IF([1]Herkunft!AZ61="...","",[1]Herkunft!AZ61)</f>
        <v/>
      </c>
      <c r="BE60" s="68" t="str">
        <f>IF([1]Herkunft!BA61="...","",[1]Herkunft!BA61)</f>
        <v/>
      </c>
      <c r="BF60" s="68" t="str">
        <f>IF([1]Herkunft!BB61="...","",[1]Herkunft!BB61)</f>
        <v/>
      </c>
      <c r="BG60" s="68" t="str">
        <f>IF([1]Herkunft!BC61="...","",[1]Herkunft!BC61)</f>
        <v/>
      </c>
      <c r="BH60" s="68" t="str">
        <f>IF([1]Herkunft!BD61="...","",[1]Herkunft!BD61)</f>
        <v/>
      </c>
      <c r="BI60" s="68" t="str">
        <f>IF([1]Herkunft!BE61="...","",[1]Herkunft!BE61)</f>
        <v/>
      </c>
      <c r="BJ60" s="68" t="str">
        <f>IF([1]Herkunft!BF61="...","",[1]Herkunft!BF61)</f>
        <v/>
      </c>
      <c r="BK60" s="68" t="str">
        <f>IF([1]Herkunft!BG61="...","",[1]Herkunft!BG61)</f>
        <v/>
      </c>
      <c r="BL60" s="68" t="str">
        <f>IF([1]Herkunft!BH61="...","",[1]Herkunft!BH61)</f>
        <v/>
      </c>
      <c r="BM60" s="68" t="str">
        <f>IF([1]Herkunft!BI61="...","",[1]Herkunft!BI61)</f>
        <v/>
      </c>
    </row>
    <row r="61" spans="1:65" x14ac:dyDescent="0.3">
      <c r="A61" s="74" t="s">
        <v>76</v>
      </c>
      <c r="B61" s="28">
        <f t="shared" si="0"/>
        <v>21407</v>
      </c>
      <c r="C61" s="35">
        <f>100*B61/'2024'!B61-100</f>
        <v>6.5926405417517344</v>
      </c>
      <c r="D61" s="28">
        <f t="shared" si="1"/>
        <v>49771</v>
      </c>
      <c r="E61" s="35">
        <f>100*D61/'2024'!D61-100</f>
        <v>6.8391113019212213</v>
      </c>
      <c r="F61" s="68">
        <f>IF([1]Herkunft!B62="...","",[1]Herkunft!B62)</f>
        <v>1367</v>
      </c>
      <c r="G61" s="68">
        <f>IF([1]Herkunft!C62="...","",[1]Herkunft!C62)</f>
        <v>-0.8</v>
      </c>
      <c r="H61" s="68">
        <f>IF([1]Herkunft!D62="...","",[1]Herkunft!D62)</f>
        <v>2870</v>
      </c>
      <c r="I61" s="68">
        <f>IF([1]Herkunft!E62="...","",[1]Herkunft!E62)</f>
        <v>-17.2</v>
      </c>
      <c r="J61" s="68">
        <f>IF([1]Herkunft!F62="...","",[1]Herkunft!F62)</f>
        <v>2.1</v>
      </c>
      <c r="K61" s="68">
        <f>IF([1]Herkunft!G62="...","",[1]Herkunft!G62)</f>
        <v>1155</v>
      </c>
      <c r="L61" s="68">
        <f>IF([1]Herkunft!H62="...","",[1]Herkunft!H62)</f>
        <v>-6.5</v>
      </c>
      <c r="M61" s="68">
        <f>IF([1]Herkunft!I62="...","",[1]Herkunft!I62)</f>
        <v>2778</v>
      </c>
      <c r="N61" s="68">
        <f>IF([1]Herkunft!J62="...","",[1]Herkunft!J62)</f>
        <v>0.6</v>
      </c>
      <c r="O61" s="68">
        <f>IF([1]Herkunft!K62="...","",[1]Herkunft!K62)</f>
        <v>2.4</v>
      </c>
      <c r="P61" s="68">
        <f>IF([1]Herkunft!L62="...","",[1]Herkunft!L62)</f>
        <v>2154</v>
      </c>
      <c r="Q61" s="68">
        <f>IF([1]Herkunft!M62="...","",[1]Herkunft!M62)</f>
        <v>-5.0999999999999996</v>
      </c>
      <c r="R61" s="68">
        <f>IF([1]Herkunft!N62="...","",[1]Herkunft!N62)</f>
        <v>5200</v>
      </c>
      <c r="S61" s="68">
        <f>IF([1]Herkunft!O62="...","",[1]Herkunft!O62)</f>
        <v>-3.5</v>
      </c>
      <c r="T61" s="68">
        <f>IF([1]Herkunft!P62="...","",[1]Herkunft!P62)</f>
        <v>2.4</v>
      </c>
      <c r="U61" s="68">
        <f>IF([1]Herkunft!Q62="...","",[1]Herkunft!Q62)</f>
        <v>1501</v>
      </c>
      <c r="V61" s="68">
        <f>IF([1]Herkunft!R62="...","",[1]Herkunft!R62)</f>
        <v>2.4</v>
      </c>
      <c r="W61" s="68">
        <f>IF([1]Herkunft!S62="...","",[1]Herkunft!S62)</f>
        <v>3242</v>
      </c>
      <c r="X61" s="68">
        <f>IF([1]Herkunft!T62="...","",[1]Herkunft!T62)</f>
        <v>-1.8</v>
      </c>
      <c r="Y61" s="68">
        <f>IF([1]Herkunft!U62="...","",[1]Herkunft!U62)</f>
        <v>2.2000000000000002</v>
      </c>
      <c r="Z61" s="68">
        <f>IF([1]Herkunft!V62="...","",[1]Herkunft!V62)</f>
        <v>2202</v>
      </c>
      <c r="AA61" s="68">
        <f>IF([1]Herkunft!W62="...","",[1]Herkunft!W62)</f>
        <v>-18.5</v>
      </c>
      <c r="AB61" s="68">
        <f>IF([1]Herkunft!X62="...","",[1]Herkunft!X62)</f>
        <v>5144</v>
      </c>
      <c r="AC61" s="68">
        <f>IF([1]Herkunft!Y62="...","",[1]Herkunft!Y62)</f>
        <v>-13.2</v>
      </c>
      <c r="AD61" s="68">
        <f>IF([1]Herkunft!Z62="...","",[1]Herkunft!Z62)</f>
        <v>2.2999999999999998</v>
      </c>
      <c r="AE61" s="68">
        <f>IF([1]Herkunft!AA62="...","",[1]Herkunft!AA62)</f>
        <v>1850</v>
      </c>
      <c r="AF61" s="68">
        <f>IF([1]Herkunft!AB62="...","",[1]Herkunft!AB62)</f>
        <v>-42</v>
      </c>
      <c r="AG61" s="68">
        <f>IF([1]Herkunft!AC62="...","",[1]Herkunft!AC62)</f>
        <v>4124</v>
      </c>
      <c r="AH61" s="68">
        <f>IF([1]Herkunft!AD62="...","",[1]Herkunft!AD62)</f>
        <v>-47.8</v>
      </c>
      <c r="AI61" s="68">
        <f>IF([1]Herkunft!AE62="...","",[1]Herkunft!AE62)</f>
        <v>2.2000000000000002</v>
      </c>
      <c r="AJ61" s="68">
        <f>IF([1]Herkunft!AF62="...","",[1]Herkunft!AF62)</f>
        <v>2480</v>
      </c>
      <c r="AK61" s="68">
        <f>IF([1]Herkunft!AG62="...","",[1]Herkunft!AG62)</f>
        <v>16.7</v>
      </c>
      <c r="AL61" s="68">
        <f>IF([1]Herkunft!AH62="...","",[1]Herkunft!AH62)</f>
        <v>5849</v>
      </c>
      <c r="AM61" s="68">
        <f>IF([1]Herkunft!AI62="...","",[1]Herkunft!AI62)</f>
        <v>23.6</v>
      </c>
      <c r="AN61" s="68">
        <f>IF([1]Herkunft!AJ62="...","",[1]Herkunft!AJ62)</f>
        <v>2.4</v>
      </c>
      <c r="AO61" s="68">
        <f>IF([1]Herkunft!AK62="...","",[1]Herkunft!AK62)</f>
        <v>1831</v>
      </c>
      <c r="AP61" s="68">
        <f>IF([1]Herkunft!AL62="...","",[1]Herkunft!AL62)</f>
        <v>-1.6</v>
      </c>
      <c r="AQ61" s="68">
        <f>IF([1]Herkunft!AM62="...","",[1]Herkunft!AM62)</f>
        <v>4103</v>
      </c>
      <c r="AR61" s="68">
        <f>IF([1]Herkunft!AN62="...","",[1]Herkunft!AN62)</f>
        <v>-2.4</v>
      </c>
      <c r="AS61" s="68">
        <f>IF([1]Herkunft!AO62="...","",[1]Herkunft!AO62)</f>
        <v>2.2000000000000002</v>
      </c>
      <c r="AT61" s="68">
        <f>IF([1]Herkunft!AP62="...","",[1]Herkunft!AP62)</f>
        <v>2192</v>
      </c>
      <c r="AU61" s="68">
        <f>IF([1]Herkunft!AQ62="...","",[1]Herkunft!AQ62)</f>
        <v>15.4</v>
      </c>
      <c r="AV61" s="68">
        <f>IF([1]Herkunft!AR62="...","",[1]Herkunft!AR62)</f>
        <v>4528</v>
      </c>
      <c r="AW61" s="68">
        <f>IF([1]Herkunft!AS62="...","",[1]Herkunft!AS62)</f>
        <v>6.4</v>
      </c>
      <c r="AX61" s="68">
        <f>IF([1]Herkunft!AT62="...","",[1]Herkunft!AT62)</f>
        <v>2.1</v>
      </c>
      <c r="AY61" s="68">
        <f>IF([1]Herkunft!AU62="...","",[1]Herkunft!AU62)</f>
        <v>4675</v>
      </c>
      <c r="AZ61" s="68">
        <f>IF([1]Herkunft!AV62="...","",[1]Herkunft!AV62)</f>
        <v>138.80000000000001</v>
      </c>
      <c r="BA61" s="68">
        <f>IF([1]Herkunft!AW62="...","",[1]Herkunft!AW62)</f>
        <v>11933</v>
      </c>
      <c r="BB61" s="68">
        <f>IF([1]Herkunft!AX62="...","",[1]Herkunft!AX62)</f>
        <v>156.80000000000001</v>
      </c>
      <c r="BC61" s="68">
        <f>IF([1]Herkunft!AY62="...","",[1]Herkunft!AY62)</f>
        <v>2.6</v>
      </c>
      <c r="BD61" s="68" t="str">
        <f>IF([1]Herkunft!AZ62="...","",[1]Herkunft!AZ62)</f>
        <v/>
      </c>
      <c r="BE61" s="68" t="str">
        <f>IF([1]Herkunft!BA62="...","",[1]Herkunft!BA62)</f>
        <v/>
      </c>
      <c r="BF61" s="68" t="str">
        <f>IF([1]Herkunft!BB62="...","",[1]Herkunft!BB62)</f>
        <v/>
      </c>
      <c r="BG61" s="68" t="str">
        <f>IF([1]Herkunft!BC62="...","",[1]Herkunft!BC62)</f>
        <v/>
      </c>
      <c r="BH61" s="68" t="str">
        <f>IF([1]Herkunft!BD62="...","",[1]Herkunft!BD62)</f>
        <v/>
      </c>
      <c r="BI61" s="68" t="str">
        <f>IF([1]Herkunft!BE62="...","",[1]Herkunft!BE62)</f>
        <v/>
      </c>
      <c r="BJ61" s="68" t="str">
        <f>IF([1]Herkunft!BF62="...","",[1]Herkunft!BF62)</f>
        <v/>
      </c>
      <c r="BK61" s="68" t="str">
        <f>IF([1]Herkunft!BG62="...","",[1]Herkunft!BG62)</f>
        <v/>
      </c>
      <c r="BL61" s="68" t="str">
        <f>IF([1]Herkunft!BH62="...","",[1]Herkunft!BH62)</f>
        <v/>
      </c>
      <c r="BM61" s="68" t="str">
        <f>IF([1]Herkunft!BI62="...","",[1]Herkunft!BI62)</f>
        <v/>
      </c>
    </row>
    <row r="62" spans="1:65" x14ac:dyDescent="0.3">
      <c r="A62" s="74" t="s">
        <v>77</v>
      </c>
      <c r="B62" s="28">
        <f t="shared" si="0"/>
        <v>0</v>
      </c>
      <c r="C62" s="35"/>
      <c r="D62" s="28">
        <f t="shared" si="1"/>
        <v>0</v>
      </c>
      <c r="E62" s="35"/>
      <c r="F62" s="68" t="str">
        <f>IF([1]Herkunft!B63="...","",[1]Herkunft!B63)</f>
        <v>-</v>
      </c>
      <c r="G62" s="68" t="str">
        <f>IF([1]Herkunft!C63="...","",[1]Herkunft!C63)</f>
        <v>-</v>
      </c>
      <c r="H62" s="68" t="str">
        <f>IF([1]Herkunft!D63="...","",[1]Herkunft!D63)</f>
        <v>-</v>
      </c>
      <c r="I62" s="68" t="str">
        <f>IF([1]Herkunft!E63="...","",[1]Herkunft!E63)</f>
        <v>-</v>
      </c>
      <c r="J62" s="68" t="str">
        <f>IF([1]Herkunft!F63="...","",[1]Herkunft!F63)</f>
        <v>-</v>
      </c>
      <c r="K62" s="68" t="str">
        <f>IF([1]Herkunft!G63="...","",[1]Herkunft!G63)</f>
        <v>-</v>
      </c>
      <c r="L62" s="68" t="str">
        <f>IF([1]Herkunft!H63="...","",[1]Herkunft!H63)</f>
        <v>-</v>
      </c>
      <c r="M62" s="68" t="str">
        <f>IF([1]Herkunft!I63="...","",[1]Herkunft!I63)</f>
        <v>-</v>
      </c>
      <c r="N62" s="68" t="str">
        <f>IF([1]Herkunft!J63="...","",[1]Herkunft!J63)</f>
        <v>-</v>
      </c>
      <c r="O62" s="68" t="str">
        <f>IF([1]Herkunft!K63="...","",[1]Herkunft!K63)</f>
        <v>-</v>
      </c>
      <c r="P62" s="68" t="str">
        <f>IF([1]Herkunft!L63="...","",[1]Herkunft!L63)</f>
        <v>-</v>
      </c>
      <c r="Q62" s="68" t="str">
        <f>IF([1]Herkunft!M63="...","",[1]Herkunft!M63)</f>
        <v>-</v>
      </c>
      <c r="R62" s="68" t="str">
        <f>IF([1]Herkunft!N63="...","",[1]Herkunft!N63)</f>
        <v>-</v>
      </c>
      <c r="S62" s="68" t="str">
        <f>IF([1]Herkunft!O63="...","",[1]Herkunft!O63)</f>
        <v>-</v>
      </c>
      <c r="T62" s="68" t="str">
        <f>IF([1]Herkunft!P63="...","",[1]Herkunft!P63)</f>
        <v>-</v>
      </c>
      <c r="U62" s="68" t="str">
        <f>IF([1]Herkunft!Q63="...","",[1]Herkunft!Q63)</f>
        <v>-</v>
      </c>
      <c r="V62" s="68" t="str">
        <f>IF([1]Herkunft!R63="...","",[1]Herkunft!R63)</f>
        <v>-</v>
      </c>
      <c r="W62" s="68" t="str">
        <f>IF([1]Herkunft!S63="...","",[1]Herkunft!S63)</f>
        <v>-</v>
      </c>
      <c r="X62" s="68" t="str">
        <f>IF([1]Herkunft!T63="...","",[1]Herkunft!T63)</f>
        <v>-</v>
      </c>
      <c r="Y62" s="68" t="str">
        <f>IF([1]Herkunft!U63="...","",[1]Herkunft!U63)</f>
        <v>-</v>
      </c>
      <c r="Z62" s="68" t="str">
        <f>IF([1]Herkunft!V63="...","",[1]Herkunft!V63)</f>
        <v>-</v>
      </c>
      <c r="AA62" s="68" t="str">
        <f>IF([1]Herkunft!W63="...","",[1]Herkunft!W63)</f>
        <v>-</v>
      </c>
      <c r="AB62" s="68" t="str">
        <f>IF([1]Herkunft!X63="...","",[1]Herkunft!X63)</f>
        <v>-</v>
      </c>
      <c r="AC62" s="68" t="str">
        <f>IF([1]Herkunft!Y63="...","",[1]Herkunft!Y63)</f>
        <v>-</v>
      </c>
      <c r="AD62" s="68" t="str">
        <f>IF([1]Herkunft!Z63="...","",[1]Herkunft!Z63)</f>
        <v>-</v>
      </c>
      <c r="AE62" s="68" t="str">
        <f>IF([1]Herkunft!AA63="...","",[1]Herkunft!AA63)</f>
        <v>-</v>
      </c>
      <c r="AF62" s="68" t="str">
        <f>IF([1]Herkunft!AB63="...","",[1]Herkunft!AB63)</f>
        <v>-</v>
      </c>
      <c r="AG62" s="68" t="str">
        <f>IF([1]Herkunft!AC63="...","",[1]Herkunft!AC63)</f>
        <v>-</v>
      </c>
      <c r="AH62" s="68" t="str">
        <f>IF([1]Herkunft!AD63="...","",[1]Herkunft!AD63)</f>
        <v>-</v>
      </c>
      <c r="AI62" s="68" t="str">
        <f>IF([1]Herkunft!AE63="...","",[1]Herkunft!AE63)</f>
        <v>-</v>
      </c>
      <c r="AJ62" s="68" t="str">
        <f>IF([1]Herkunft!AF63="...","",[1]Herkunft!AF63)</f>
        <v>-</v>
      </c>
      <c r="AK62" s="68" t="str">
        <f>IF([1]Herkunft!AG63="...","",[1]Herkunft!AG63)</f>
        <v>-</v>
      </c>
      <c r="AL62" s="68" t="str">
        <f>IF([1]Herkunft!AH63="...","",[1]Herkunft!AH63)</f>
        <v>-</v>
      </c>
      <c r="AM62" s="68" t="str">
        <f>IF([1]Herkunft!AI63="...","",[1]Herkunft!AI63)</f>
        <v>-</v>
      </c>
      <c r="AN62" s="68" t="str">
        <f>IF([1]Herkunft!AJ63="...","",[1]Herkunft!AJ63)</f>
        <v>-</v>
      </c>
      <c r="AO62" s="68" t="str">
        <f>IF([1]Herkunft!AK63="...","",[1]Herkunft!AK63)</f>
        <v>-</v>
      </c>
      <c r="AP62" s="68" t="str">
        <f>IF([1]Herkunft!AL63="...","",[1]Herkunft!AL63)</f>
        <v>-</v>
      </c>
      <c r="AQ62" s="68" t="str">
        <f>IF([1]Herkunft!AM63="...","",[1]Herkunft!AM63)</f>
        <v>-</v>
      </c>
      <c r="AR62" s="68" t="str">
        <f>IF([1]Herkunft!AN63="...","",[1]Herkunft!AN63)</f>
        <v>-</v>
      </c>
      <c r="AS62" s="68" t="str">
        <f>IF([1]Herkunft!AO63="...","",[1]Herkunft!AO63)</f>
        <v>-</v>
      </c>
      <c r="AT62" s="68" t="str">
        <f>IF([1]Herkunft!AP63="...","",[1]Herkunft!AP63)</f>
        <v>-</v>
      </c>
      <c r="AU62" s="68" t="str">
        <f>IF([1]Herkunft!AQ63="...","",[1]Herkunft!AQ63)</f>
        <v>-</v>
      </c>
      <c r="AV62" s="68" t="str">
        <f>IF([1]Herkunft!AR63="...","",[1]Herkunft!AR63)</f>
        <v>-</v>
      </c>
      <c r="AW62" s="68" t="str">
        <f>IF([1]Herkunft!AS63="...","",[1]Herkunft!AS63)</f>
        <v>-</v>
      </c>
      <c r="AX62" s="68" t="str">
        <f>IF([1]Herkunft!AT63="...","",[1]Herkunft!AT63)</f>
        <v>-</v>
      </c>
      <c r="AY62" s="68" t="str">
        <f>IF([1]Herkunft!AU63="...","",[1]Herkunft!AU63)</f>
        <v>-</v>
      </c>
      <c r="AZ62" s="68" t="str">
        <f>IF([1]Herkunft!AV63="...","",[1]Herkunft!AV63)</f>
        <v>-</v>
      </c>
      <c r="BA62" s="68" t="str">
        <f>IF([1]Herkunft!AW63="...","",[1]Herkunft!AW63)</f>
        <v>-</v>
      </c>
      <c r="BB62" s="68" t="str">
        <f>IF([1]Herkunft!AX63="...","",[1]Herkunft!AX63)</f>
        <v>-</v>
      </c>
      <c r="BC62" s="68" t="str">
        <f>IF([1]Herkunft!AY63="...","",[1]Herkunft!AY63)</f>
        <v>-</v>
      </c>
      <c r="BD62" s="68" t="str">
        <f>IF([1]Herkunft!AZ63="...","",[1]Herkunft!AZ63)</f>
        <v/>
      </c>
      <c r="BE62" s="68" t="str">
        <f>IF([1]Herkunft!BA63="...","",[1]Herkunft!BA63)</f>
        <v/>
      </c>
      <c r="BF62" s="68" t="str">
        <f>IF([1]Herkunft!BB63="...","",[1]Herkunft!BB63)</f>
        <v/>
      </c>
      <c r="BG62" s="68" t="str">
        <f>IF([1]Herkunft!BC63="...","",[1]Herkunft!BC63)</f>
        <v/>
      </c>
      <c r="BH62" s="68" t="str">
        <f>IF([1]Herkunft!BD63="...","",[1]Herkunft!BD63)</f>
        <v/>
      </c>
      <c r="BI62" s="68" t="str">
        <f>IF([1]Herkunft!BE63="...","",[1]Herkunft!BE63)</f>
        <v/>
      </c>
      <c r="BJ62" s="68" t="str">
        <f>IF([1]Herkunft!BF63="...","",[1]Herkunft!BF63)</f>
        <v/>
      </c>
      <c r="BK62" s="68" t="str">
        <f>IF([1]Herkunft!BG63="...","",[1]Herkunft!BG63)</f>
        <v/>
      </c>
      <c r="BL62" s="68" t="str">
        <f>IF([1]Herkunft!BH63="...","",[1]Herkunft!BH63)</f>
        <v/>
      </c>
      <c r="BM62" s="68" t="str">
        <f>IF([1]Herkunft!BI63="...","",[1]Herkunft!BI63)</f>
        <v/>
      </c>
    </row>
    <row r="63" spans="1:65" x14ac:dyDescent="0.3">
      <c r="A63" s="74" t="s">
        <v>78</v>
      </c>
      <c r="B63" s="28">
        <f t="shared" si="0"/>
        <v>24627</v>
      </c>
      <c r="C63" s="35">
        <f>100*B63/'2024'!B63-100</f>
        <v>-6.3362872247366226</v>
      </c>
      <c r="D63" s="28">
        <f t="shared" si="1"/>
        <v>50760</v>
      </c>
      <c r="E63" s="35">
        <f>100*D63/'2024'!D63-100</f>
        <v>-8.9130941913255697</v>
      </c>
      <c r="F63" s="68">
        <f>IF([1]Herkunft!B64="...","",[1]Herkunft!B64)</f>
        <v>1537</v>
      </c>
      <c r="G63" s="68">
        <f>IF([1]Herkunft!C64="...","",[1]Herkunft!C64)</f>
        <v>0.9</v>
      </c>
      <c r="H63" s="68">
        <f>IF([1]Herkunft!D64="...","",[1]Herkunft!D64)</f>
        <v>2921</v>
      </c>
      <c r="I63" s="68">
        <f>IF([1]Herkunft!E64="...","",[1]Herkunft!E64)</f>
        <v>-17.899999999999999</v>
      </c>
      <c r="J63" s="68">
        <f>IF([1]Herkunft!F64="...","",[1]Herkunft!F64)</f>
        <v>1.9</v>
      </c>
      <c r="K63" s="68">
        <f>IF([1]Herkunft!G64="...","",[1]Herkunft!G64)</f>
        <v>1085</v>
      </c>
      <c r="L63" s="68">
        <f>IF([1]Herkunft!H64="...","",[1]Herkunft!H64)</f>
        <v>-4</v>
      </c>
      <c r="M63" s="68">
        <f>IF([1]Herkunft!I64="...","",[1]Herkunft!I64)</f>
        <v>2334</v>
      </c>
      <c r="N63" s="68">
        <f>IF([1]Herkunft!J64="...","",[1]Herkunft!J64)</f>
        <v>-1.3</v>
      </c>
      <c r="O63" s="68">
        <f>IF([1]Herkunft!K64="...","",[1]Herkunft!K64)</f>
        <v>2.2000000000000002</v>
      </c>
      <c r="P63" s="68">
        <f>IF([1]Herkunft!L64="...","",[1]Herkunft!L64)</f>
        <v>1747</v>
      </c>
      <c r="Q63" s="68">
        <f>IF([1]Herkunft!M64="...","",[1]Herkunft!M64)</f>
        <v>1.3</v>
      </c>
      <c r="R63" s="68">
        <f>IF([1]Herkunft!N64="...","",[1]Herkunft!N64)</f>
        <v>3650</v>
      </c>
      <c r="S63" s="68">
        <f>IF([1]Herkunft!O64="...","",[1]Herkunft!O64)</f>
        <v>-2.1</v>
      </c>
      <c r="T63" s="68">
        <f>IF([1]Herkunft!P64="...","",[1]Herkunft!P64)</f>
        <v>2.1</v>
      </c>
      <c r="U63" s="68">
        <f>IF([1]Herkunft!Q64="...","",[1]Herkunft!Q64)</f>
        <v>2074</v>
      </c>
      <c r="V63" s="68">
        <f>IF([1]Herkunft!R64="...","",[1]Herkunft!R64)</f>
        <v>5.0999999999999996</v>
      </c>
      <c r="W63" s="68">
        <f>IF([1]Herkunft!S64="...","",[1]Herkunft!S64)</f>
        <v>4019</v>
      </c>
      <c r="X63" s="68">
        <f>IF([1]Herkunft!T64="...","",[1]Herkunft!T64)</f>
        <v>-4.5999999999999996</v>
      </c>
      <c r="Y63" s="68">
        <f>IF([1]Herkunft!U64="...","",[1]Herkunft!U64)</f>
        <v>1.9</v>
      </c>
      <c r="Z63" s="68">
        <f>IF([1]Herkunft!V64="...","",[1]Herkunft!V64)</f>
        <v>2578</v>
      </c>
      <c r="AA63" s="68">
        <f>IF([1]Herkunft!W64="...","",[1]Herkunft!W64)</f>
        <v>-10.8</v>
      </c>
      <c r="AB63" s="68">
        <f>IF([1]Herkunft!X64="...","",[1]Herkunft!X64)</f>
        <v>5435</v>
      </c>
      <c r="AC63" s="68">
        <f>IF([1]Herkunft!Y64="...","",[1]Herkunft!Y64)</f>
        <v>-8.4</v>
      </c>
      <c r="AD63" s="68">
        <f>IF([1]Herkunft!Z64="...","",[1]Herkunft!Z64)</f>
        <v>2.1</v>
      </c>
      <c r="AE63" s="68">
        <f>IF([1]Herkunft!AA64="...","",[1]Herkunft!AA64)</f>
        <v>3061</v>
      </c>
      <c r="AF63" s="68">
        <f>IF([1]Herkunft!AB64="...","",[1]Herkunft!AB64)</f>
        <v>-40.799999999999997</v>
      </c>
      <c r="AG63" s="68">
        <f>IF([1]Herkunft!AC64="...","",[1]Herkunft!AC64)</f>
        <v>6257</v>
      </c>
      <c r="AH63" s="68">
        <f>IF([1]Herkunft!AD64="...","",[1]Herkunft!AD64)</f>
        <v>-45.5</v>
      </c>
      <c r="AI63" s="68">
        <f>IF([1]Herkunft!AE64="...","",[1]Herkunft!AE64)</f>
        <v>2</v>
      </c>
      <c r="AJ63" s="68">
        <f>IF([1]Herkunft!AF64="...","",[1]Herkunft!AF64)</f>
        <v>3861</v>
      </c>
      <c r="AK63" s="68">
        <f>IF([1]Herkunft!AG64="...","",[1]Herkunft!AG64)</f>
        <v>4</v>
      </c>
      <c r="AL63" s="68">
        <f>IF([1]Herkunft!AH64="...","",[1]Herkunft!AH64)</f>
        <v>8196</v>
      </c>
      <c r="AM63" s="68">
        <f>IF([1]Herkunft!AI64="...","",[1]Herkunft!AI64)</f>
        <v>5.9</v>
      </c>
      <c r="AN63" s="68">
        <f>IF([1]Herkunft!AJ64="...","",[1]Herkunft!AJ64)</f>
        <v>2.1</v>
      </c>
      <c r="AO63" s="68">
        <f>IF([1]Herkunft!AK64="...","",[1]Herkunft!AK64)</f>
        <v>2578</v>
      </c>
      <c r="AP63" s="68">
        <f>IF([1]Herkunft!AL64="...","",[1]Herkunft!AL64)</f>
        <v>3.5</v>
      </c>
      <c r="AQ63" s="68">
        <f>IF([1]Herkunft!AM64="...","",[1]Herkunft!AM64)</f>
        <v>5652</v>
      </c>
      <c r="AR63" s="68">
        <f>IF([1]Herkunft!AN64="...","",[1]Herkunft!AN64)</f>
        <v>7.5</v>
      </c>
      <c r="AS63" s="68">
        <f>IF([1]Herkunft!AO64="...","",[1]Herkunft!AO64)</f>
        <v>2.2000000000000002</v>
      </c>
      <c r="AT63" s="68">
        <f>IF([1]Herkunft!AP64="...","",[1]Herkunft!AP64)</f>
        <v>3136</v>
      </c>
      <c r="AU63" s="68">
        <f>IF([1]Herkunft!AQ64="...","",[1]Herkunft!AQ64)</f>
        <v>-0.6</v>
      </c>
      <c r="AV63" s="68">
        <f>IF([1]Herkunft!AR64="...","",[1]Herkunft!AR64)</f>
        <v>6158</v>
      </c>
      <c r="AW63" s="68">
        <f>IF([1]Herkunft!AS64="...","",[1]Herkunft!AS64)</f>
        <v>-1.1000000000000001</v>
      </c>
      <c r="AX63" s="68">
        <f>IF([1]Herkunft!AT64="...","",[1]Herkunft!AT64)</f>
        <v>2</v>
      </c>
      <c r="AY63" s="68">
        <f>IF([1]Herkunft!AU64="...","",[1]Herkunft!AU64)</f>
        <v>2970</v>
      </c>
      <c r="AZ63" s="68">
        <f>IF([1]Herkunft!AV64="...","",[1]Herkunft!AV64)</f>
        <v>17.7</v>
      </c>
      <c r="BA63" s="68">
        <f>IF([1]Herkunft!AW64="...","",[1]Herkunft!AW64)</f>
        <v>6138</v>
      </c>
      <c r="BB63" s="68">
        <f>IF([1]Herkunft!AX64="...","",[1]Herkunft!AX64)</f>
        <v>17.399999999999999</v>
      </c>
      <c r="BC63" s="68">
        <f>IF([1]Herkunft!AY64="...","",[1]Herkunft!AY64)</f>
        <v>2.1</v>
      </c>
      <c r="BD63" s="68" t="str">
        <f>IF([1]Herkunft!AZ64="...","",[1]Herkunft!AZ64)</f>
        <v/>
      </c>
      <c r="BE63" s="68" t="str">
        <f>IF([1]Herkunft!BA64="...","",[1]Herkunft!BA64)</f>
        <v/>
      </c>
      <c r="BF63" s="68" t="str">
        <f>IF([1]Herkunft!BB64="...","",[1]Herkunft!BB64)</f>
        <v/>
      </c>
      <c r="BG63" s="68" t="str">
        <f>IF([1]Herkunft!BC64="...","",[1]Herkunft!BC64)</f>
        <v/>
      </c>
      <c r="BH63" s="68" t="str">
        <f>IF([1]Herkunft!BD64="...","",[1]Herkunft!BD64)</f>
        <v/>
      </c>
      <c r="BI63" s="68" t="str">
        <f>IF([1]Herkunft!BE64="...","",[1]Herkunft!BE64)</f>
        <v/>
      </c>
      <c r="BJ63" s="68" t="str">
        <f>IF([1]Herkunft!BF64="...","",[1]Herkunft!BF64)</f>
        <v/>
      </c>
      <c r="BK63" s="68" t="str">
        <f>IF([1]Herkunft!BG64="...","",[1]Herkunft!BG64)</f>
        <v/>
      </c>
      <c r="BL63" s="68" t="str">
        <f>IF([1]Herkunft!BH64="...","",[1]Herkunft!BH64)</f>
        <v/>
      </c>
      <c r="BM63" s="68" t="str">
        <f>IF([1]Herkunft!BI64="...","",[1]Herkunft!BI64)</f>
        <v/>
      </c>
    </row>
    <row r="64" spans="1:65" x14ac:dyDescent="0.3">
      <c r="A64" s="74" t="s">
        <v>79</v>
      </c>
      <c r="B64" s="28">
        <f t="shared" si="0"/>
        <v>5416</v>
      </c>
      <c r="C64" s="35">
        <f>100*B64/'2024'!B64-100</f>
        <v>-9.3708165997322652</v>
      </c>
      <c r="D64" s="28">
        <f t="shared" si="1"/>
        <v>11311</v>
      </c>
      <c r="E64" s="35">
        <f>100*D64/'2024'!D64-100</f>
        <v>-5.3631191432396292</v>
      </c>
      <c r="F64" s="68">
        <f>IF([1]Herkunft!B65="...","",[1]Herkunft!B65)</f>
        <v>299</v>
      </c>
      <c r="G64" s="68">
        <f>IF([1]Herkunft!C65="...","",[1]Herkunft!C65)</f>
        <v>-31.4</v>
      </c>
      <c r="H64" s="68">
        <f>IF([1]Herkunft!D65="...","",[1]Herkunft!D65)</f>
        <v>656</v>
      </c>
      <c r="I64" s="68">
        <f>IF([1]Herkunft!E65="...","",[1]Herkunft!E65)</f>
        <v>-18.8</v>
      </c>
      <c r="J64" s="68">
        <f>IF([1]Herkunft!F65="...","",[1]Herkunft!F65)</f>
        <v>2.2000000000000002</v>
      </c>
      <c r="K64" s="68">
        <f>IF([1]Herkunft!G65="...","",[1]Herkunft!G65)</f>
        <v>334</v>
      </c>
      <c r="L64" s="68">
        <f>IF([1]Herkunft!H65="...","",[1]Herkunft!H65)</f>
        <v>32.5</v>
      </c>
      <c r="M64" s="68">
        <f>IF([1]Herkunft!I65="...","",[1]Herkunft!I65)</f>
        <v>614</v>
      </c>
      <c r="N64" s="68">
        <f>IF([1]Herkunft!J65="...","",[1]Herkunft!J65)</f>
        <v>42.5</v>
      </c>
      <c r="O64" s="68">
        <f>IF([1]Herkunft!K65="...","",[1]Herkunft!K65)</f>
        <v>1.8</v>
      </c>
      <c r="P64" s="68">
        <f>IF([1]Herkunft!L65="...","",[1]Herkunft!L65)</f>
        <v>393</v>
      </c>
      <c r="Q64" s="68">
        <f>IF([1]Herkunft!M65="...","",[1]Herkunft!M65)</f>
        <v>-8.1999999999999993</v>
      </c>
      <c r="R64" s="68">
        <f>IF([1]Herkunft!N65="...","",[1]Herkunft!N65)</f>
        <v>757</v>
      </c>
      <c r="S64" s="68">
        <f>IF([1]Herkunft!O65="...","",[1]Herkunft!O65)</f>
        <v>-13.6</v>
      </c>
      <c r="T64" s="68">
        <f>IF([1]Herkunft!P65="...","",[1]Herkunft!P65)</f>
        <v>1.9</v>
      </c>
      <c r="U64" s="68">
        <f>IF([1]Herkunft!Q65="...","",[1]Herkunft!Q65)</f>
        <v>301</v>
      </c>
      <c r="V64" s="68">
        <f>IF([1]Herkunft!R65="...","",[1]Herkunft!R65)</f>
        <v>-26.4</v>
      </c>
      <c r="W64" s="68">
        <f>IF([1]Herkunft!S65="...","",[1]Herkunft!S65)</f>
        <v>604</v>
      </c>
      <c r="X64" s="68">
        <f>IF([1]Herkunft!T65="...","",[1]Herkunft!T65)</f>
        <v>-26.3</v>
      </c>
      <c r="Y64" s="68">
        <f>IF([1]Herkunft!U65="...","",[1]Herkunft!U65)</f>
        <v>2</v>
      </c>
      <c r="Z64" s="68">
        <f>IF([1]Herkunft!V65="...","",[1]Herkunft!V65)</f>
        <v>606</v>
      </c>
      <c r="AA64" s="68">
        <f>IF([1]Herkunft!W65="...","",[1]Herkunft!W65)</f>
        <v>3.2</v>
      </c>
      <c r="AB64" s="68">
        <f>IF([1]Herkunft!X65="...","",[1]Herkunft!X65)</f>
        <v>1186</v>
      </c>
      <c r="AC64" s="68">
        <f>IF([1]Herkunft!Y65="...","",[1]Herkunft!Y65)</f>
        <v>3.4</v>
      </c>
      <c r="AD64" s="68">
        <f>IF([1]Herkunft!Z65="...","",[1]Herkunft!Z65)</f>
        <v>2</v>
      </c>
      <c r="AE64" s="68">
        <f>IF([1]Herkunft!AA65="...","",[1]Herkunft!AA65)</f>
        <v>745</v>
      </c>
      <c r="AF64" s="68">
        <f>IF([1]Herkunft!AB65="...","",[1]Herkunft!AB65)</f>
        <v>-31.7</v>
      </c>
      <c r="AG64" s="68">
        <f>IF([1]Herkunft!AC65="...","",[1]Herkunft!AC65)</f>
        <v>1807</v>
      </c>
      <c r="AH64" s="68">
        <f>IF([1]Herkunft!AD65="...","",[1]Herkunft!AD65)</f>
        <v>-24.6</v>
      </c>
      <c r="AI64" s="68">
        <f>IF([1]Herkunft!AE65="...","",[1]Herkunft!AE65)</f>
        <v>2.4</v>
      </c>
      <c r="AJ64" s="68">
        <f>IF([1]Herkunft!AF65="...","",[1]Herkunft!AF65)</f>
        <v>773</v>
      </c>
      <c r="AK64" s="68">
        <f>IF([1]Herkunft!AG65="...","",[1]Herkunft!AG65)</f>
        <v>-11.4</v>
      </c>
      <c r="AL64" s="68">
        <f>IF([1]Herkunft!AH65="...","",[1]Herkunft!AH65)</f>
        <v>1627</v>
      </c>
      <c r="AM64" s="68">
        <f>IF([1]Herkunft!AI65="...","",[1]Herkunft!AI65)</f>
        <v>2.2000000000000002</v>
      </c>
      <c r="AN64" s="68">
        <f>IF([1]Herkunft!AJ65="...","",[1]Herkunft!AJ65)</f>
        <v>2.1</v>
      </c>
      <c r="AO64" s="68">
        <f>IF([1]Herkunft!AK65="...","",[1]Herkunft!AK65)</f>
        <v>645</v>
      </c>
      <c r="AP64" s="68">
        <f>IF([1]Herkunft!AL65="...","",[1]Herkunft!AL65)</f>
        <v>2.2000000000000002</v>
      </c>
      <c r="AQ64" s="68">
        <f>IF([1]Herkunft!AM65="...","",[1]Herkunft!AM65)</f>
        <v>1298</v>
      </c>
      <c r="AR64" s="68">
        <f>IF([1]Herkunft!AN65="...","",[1]Herkunft!AN65)</f>
        <v>-4.5999999999999996</v>
      </c>
      <c r="AS64" s="68">
        <f>IF([1]Herkunft!AO65="...","",[1]Herkunft!AO65)</f>
        <v>2</v>
      </c>
      <c r="AT64" s="68">
        <f>IF([1]Herkunft!AP65="...","",[1]Herkunft!AP65)</f>
        <v>675</v>
      </c>
      <c r="AU64" s="68">
        <f>IF([1]Herkunft!AQ65="...","",[1]Herkunft!AQ65)</f>
        <v>-1.9</v>
      </c>
      <c r="AV64" s="68">
        <f>IF([1]Herkunft!AR65="...","",[1]Herkunft!AR65)</f>
        <v>1311</v>
      </c>
      <c r="AW64" s="68">
        <f>IF([1]Herkunft!AS65="...","",[1]Herkunft!AS65)</f>
        <v>-1</v>
      </c>
      <c r="AX64" s="68">
        <f>IF([1]Herkunft!AT65="...","",[1]Herkunft!AT65)</f>
        <v>1.9</v>
      </c>
      <c r="AY64" s="68">
        <f>IF([1]Herkunft!AU65="...","",[1]Herkunft!AU65)</f>
        <v>645</v>
      </c>
      <c r="AZ64" s="68">
        <f>IF([1]Herkunft!AV65="...","",[1]Herkunft!AV65)</f>
        <v>10.8</v>
      </c>
      <c r="BA64" s="68">
        <f>IF([1]Herkunft!AW65="...","",[1]Herkunft!AW65)</f>
        <v>1451</v>
      </c>
      <c r="BB64" s="68">
        <f>IF([1]Herkunft!AX65="...","",[1]Herkunft!AX65)</f>
        <v>21</v>
      </c>
      <c r="BC64" s="68">
        <f>IF([1]Herkunft!AY65="...","",[1]Herkunft!AY65)</f>
        <v>2.2000000000000002</v>
      </c>
      <c r="BD64" s="68" t="str">
        <f>IF([1]Herkunft!AZ65="...","",[1]Herkunft!AZ65)</f>
        <v/>
      </c>
      <c r="BE64" s="68" t="str">
        <f>IF([1]Herkunft!BA65="...","",[1]Herkunft!BA65)</f>
        <v/>
      </c>
      <c r="BF64" s="68" t="str">
        <f>IF([1]Herkunft!BB65="...","",[1]Herkunft!BB65)</f>
        <v/>
      </c>
      <c r="BG64" s="68" t="str">
        <f>IF([1]Herkunft!BC65="...","",[1]Herkunft!BC65)</f>
        <v/>
      </c>
      <c r="BH64" s="68" t="str">
        <f>IF([1]Herkunft!BD65="...","",[1]Herkunft!BD65)</f>
        <v/>
      </c>
      <c r="BI64" s="68" t="str">
        <f>IF([1]Herkunft!BE65="...","",[1]Herkunft!BE65)</f>
        <v/>
      </c>
      <c r="BJ64" s="68" t="str">
        <f>IF([1]Herkunft!BF65="...","",[1]Herkunft!BF65)</f>
        <v/>
      </c>
      <c r="BK64" s="68" t="str">
        <f>IF([1]Herkunft!BG65="...","",[1]Herkunft!BG65)</f>
        <v/>
      </c>
      <c r="BL64" s="68" t="str">
        <f>IF([1]Herkunft!BH65="...","",[1]Herkunft!BH65)</f>
        <v/>
      </c>
      <c r="BM64" s="68" t="str">
        <f>IF([1]Herkunft!BI65="...","",[1]Herkunft!BI65)</f>
        <v/>
      </c>
    </row>
    <row r="65" spans="1:65" ht="15" thickBot="1" x14ac:dyDescent="0.35">
      <c r="A65" s="74" t="s">
        <v>80</v>
      </c>
      <c r="B65" s="28">
        <f t="shared" si="0"/>
        <v>604398</v>
      </c>
      <c r="C65" s="63">
        <f>100*B65/'2024'!B65-100</f>
        <v>45.555649210687932</v>
      </c>
      <c r="D65" s="28">
        <f t="shared" si="1"/>
        <v>987179</v>
      </c>
      <c r="E65" s="63">
        <f>100*D65/'2024'!D65-100</f>
        <v>44.733010883063145</v>
      </c>
      <c r="F65" s="68">
        <f>IF([1]Herkunft!B66="...","",[1]Herkunft!B66)</f>
        <v>40599</v>
      </c>
      <c r="G65" s="68">
        <f>IF([1]Herkunft!C66="...","",[1]Herkunft!C66)</f>
        <v>54.6</v>
      </c>
      <c r="H65" s="68">
        <f>IF([1]Herkunft!D66="...","",[1]Herkunft!D66)</f>
        <v>65133</v>
      </c>
      <c r="I65" s="68">
        <f>IF([1]Herkunft!E66="...","",[1]Herkunft!E66)</f>
        <v>52.4</v>
      </c>
      <c r="J65" s="68">
        <f>IF([1]Herkunft!F66="...","",[1]Herkunft!F66)</f>
        <v>1.6</v>
      </c>
      <c r="K65" s="68">
        <f>IF([1]Herkunft!G66="...","",[1]Herkunft!G66)</f>
        <v>46763</v>
      </c>
      <c r="L65" s="68">
        <f>IF([1]Herkunft!H66="...","",[1]Herkunft!H66)</f>
        <v>32.4</v>
      </c>
      <c r="M65" s="68">
        <f>IF([1]Herkunft!I66="...","",[1]Herkunft!I66)</f>
        <v>71238</v>
      </c>
      <c r="N65" s="68">
        <f>IF([1]Herkunft!J66="...","",[1]Herkunft!J66)</f>
        <v>24.5</v>
      </c>
      <c r="O65" s="68">
        <f>IF([1]Herkunft!K66="...","",[1]Herkunft!K66)</f>
        <v>1.5</v>
      </c>
      <c r="P65" s="68">
        <f>IF([1]Herkunft!L66="...","",[1]Herkunft!L66)</f>
        <v>45813</v>
      </c>
      <c r="Q65" s="68">
        <f>IF([1]Herkunft!M66="...","",[1]Herkunft!M66)</f>
        <v>32.799999999999997</v>
      </c>
      <c r="R65" s="68">
        <f>IF([1]Herkunft!N66="...","",[1]Herkunft!N66)</f>
        <v>85641</v>
      </c>
      <c r="S65" s="68">
        <f>IF([1]Herkunft!O66="...","",[1]Herkunft!O66)</f>
        <v>49</v>
      </c>
      <c r="T65" s="68">
        <f>IF([1]Herkunft!P66="...","",[1]Herkunft!P66)</f>
        <v>1.9</v>
      </c>
      <c r="U65" s="68">
        <f>IF([1]Herkunft!Q66="...","",[1]Herkunft!Q66)</f>
        <v>49742</v>
      </c>
      <c r="V65" s="68">
        <f>IF([1]Herkunft!R66="...","",[1]Herkunft!R66)</f>
        <v>20.6</v>
      </c>
      <c r="W65" s="68">
        <f>IF([1]Herkunft!S66="...","",[1]Herkunft!S66)</f>
        <v>84797</v>
      </c>
      <c r="X65" s="68">
        <f>IF([1]Herkunft!T66="...","",[1]Herkunft!T66)</f>
        <v>25.4</v>
      </c>
      <c r="Y65" s="68">
        <f>IF([1]Herkunft!U66="...","",[1]Herkunft!U66)</f>
        <v>1.7</v>
      </c>
      <c r="Z65" s="68">
        <f>IF([1]Herkunft!V66="...","",[1]Herkunft!V66)</f>
        <v>62713</v>
      </c>
      <c r="AA65" s="68">
        <f>IF([1]Herkunft!W66="...","",[1]Herkunft!W66)</f>
        <v>49.8</v>
      </c>
      <c r="AB65" s="68">
        <f>IF([1]Herkunft!X66="...","",[1]Herkunft!X66)</f>
        <v>99358</v>
      </c>
      <c r="AC65" s="68">
        <f>IF([1]Herkunft!Y66="...","",[1]Herkunft!Y66)</f>
        <v>45.3</v>
      </c>
      <c r="AD65" s="68">
        <f>IF([1]Herkunft!Z66="...","",[1]Herkunft!Z66)</f>
        <v>1.6</v>
      </c>
      <c r="AE65" s="68">
        <f>IF([1]Herkunft!AA66="...","",[1]Herkunft!AA66)</f>
        <v>60535</v>
      </c>
      <c r="AF65" s="68">
        <f>IF([1]Herkunft!AB66="...","",[1]Herkunft!AB66)</f>
        <v>16.899999999999999</v>
      </c>
      <c r="AG65" s="68">
        <f>IF([1]Herkunft!AC66="...","",[1]Herkunft!AC66)</f>
        <v>98294</v>
      </c>
      <c r="AH65" s="68">
        <f>IF([1]Herkunft!AD66="...","",[1]Herkunft!AD66)</f>
        <v>9</v>
      </c>
      <c r="AI65" s="68">
        <f>IF([1]Herkunft!AE66="...","",[1]Herkunft!AE66)</f>
        <v>1.6</v>
      </c>
      <c r="AJ65" s="68">
        <f>IF([1]Herkunft!AF66="...","",[1]Herkunft!AF66)</f>
        <v>53820</v>
      </c>
      <c r="AK65" s="68">
        <f>IF([1]Herkunft!AG66="...","",[1]Herkunft!AG66)</f>
        <v>23.3</v>
      </c>
      <c r="AL65" s="68">
        <f>IF([1]Herkunft!AH66="...","",[1]Herkunft!AH66)</f>
        <v>93738</v>
      </c>
      <c r="AM65" s="68">
        <f>IF([1]Herkunft!AI66="...","",[1]Herkunft!AI66)</f>
        <v>30.2</v>
      </c>
      <c r="AN65" s="68">
        <f>IF([1]Herkunft!AJ66="...","",[1]Herkunft!AJ66)</f>
        <v>1.7</v>
      </c>
      <c r="AO65" s="68">
        <f>IF([1]Herkunft!AK66="...","",[1]Herkunft!AK66)</f>
        <v>98630</v>
      </c>
      <c r="AP65" s="68">
        <f>IF([1]Herkunft!AL66="...","",[1]Herkunft!AL66)</f>
        <v>121.5</v>
      </c>
      <c r="AQ65" s="68">
        <f>IF([1]Herkunft!AM66="...","",[1]Herkunft!AM66)</f>
        <v>146639</v>
      </c>
      <c r="AR65" s="68">
        <f>IF([1]Herkunft!AN66="...","",[1]Herkunft!AN66)</f>
        <v>100.9</v>
      </c>
      <c r="AS65" s="68">
        <f>IF([1]Herkunft!AO66="...","",[1]Herkunft!AO66)</f>
        <v>1.5</v>
      </c>
      <c r="AT65" s="68">
        <f>IF([1]Herkunft!AP66="...","",[1]Herkunft!AP66)</f>
        <v>78076</v>
      </c>
      <c r="AU65" s="68">
        <f>IF([1]Herkunft!AQ66="...","",[1]Herkunft!AQ66)</f>
        <v>65.599999999999994</v>
      </c>
      <c r="AV65" s="68">
        <f>IF([1]Herkunft!AR66="...","",[1]Herkunft!AR66)</f>
        <v>125927</v>
      </c>
      <c r="AW65" s="68">
        <f>IF([1]Herkunft!AS66="...","",[1]Herkunft!AS66)</f>
        <v>65.8</v>
      </c>
      <c r="AX65" s="68">
        <f>IF([1]Herkunft!AT66="...","",[1]Herkunft!AT66)</f>
        <v>1.6</v>
      </c>
      <c r="AY65" s="68">
        <f>IF([1]Herkunft!AU66="...","",[1]Herkunft!AU66)</f>
        <v>67707</v>
      </c>
      <c r="AZ65" s="68">
        <f>IF([1]Herkunft!AV66="...","",[1]Herkunft!AV66)</f>
        <v>38.299999999999997</v>
      </c>
      <c r="BA65" s="68">
        <f>IF([1]Herkunft!AW66="...","",[1]Herkunft!AW66)</f>
        <v>116414</v>
      </c>
      <c r="BB65" s="68">
        <f>IF([1]Herkunft!AX66="...","",[1]Herkunft!AX66)</f>
        <v>50.4</v>
      </c>
      <c r="BC65" s="68">
        <f>IF([1]Herkunft!AY66="...","",[1]Herkunft!AY66)</f>
        <v>1.7</v>
      </c>
      <c r="BD65" s="68" t="str">
        <f>IF([1]Herkunft!AZ66="...","",[1]Herkunft!AZ66)</f>
        <v/>
      </c>
      <c r="BE65" s="68" t="str">
        <f>IF([1]Herkunft!BA66="...","",[1]Herkunft!BA66)</f>
        <v/>
      </c>
      <c r="BF65" s="68" t="str">
        <f>IF([1]Herkunft!BB66="...","",[1]Herkunft!BB66)</f>
        <v/>
      </c>
      <c r="BG65" s="68" t="str">
        <f>IF([1]Herkunft!BC66="...","",[1]Herkunft!BC66)</f>
        <v/>
      </c>
      <c r="BH65" s="68" t="str">
        <f>IF([1]Herkunft!BD66="...","",[1]Herkunft!BD66)</f>
        <v/>
      </c>
      <c r="BI65" s="68" t="str">
        <f>IF([1]Herkunft!BE66="...","",[1]Herkunft!BE66)</f>
        <v/>
      </c>
      <c r="BJ65" s="68" t="str">
        <f>IF([1]Herkunft!BF66="...","",[1]Herkunft!BF66)</f>
        <v/>
      </c>
      <c r="BK65" s="68" t="str">
        <f>IF([1]Herkunft!BG66="...","",[1]Herkunft!BG66)</f>
        <v/>
      </c>
      <c r="BL65" s="68" t="str">
        <f>IF([1]Herkunft!BH66="...","",[1]Herkunft!BH66)</f>
        <v/>
      </c>
      <c r="BM65" s="68" t="str">
        <f>IF([1]Herkunft!BI66="...","",[1]Herkunft!BI66)</f>
        <v/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7832B-2031-4616-BAD7-6918F8D5AAD4}">
  <dimension ref="A1:BM80"/>
  <sheetViews>
    <sheetView workbookViewId="0">
      <selection activeCell="C8" sqref="C8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2024</v>
      </c>
      <c r="B4" s="81">
        <v>2024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IF('2025'!K8="",'2024'!F8,IF('2025'!P8="",SUM('2024'!F8,'2024'!K8),IF('2025'!U8="",SUM('2024'!F8,'2024'!K8,'2024'!P8),IF('2025'!Z8="",SUM('2024'!F8,'2024'!K8,'2024'!P8,U8),IF('2025'!AE8="",SUM('2024'!F8,'2024'!K8,'2024'!P8,U8,'2024'!Z8),IF('2025'!AJ8="",SUM('2024'!F8,'2024'!K8,'2024'!P8,U8,'2024'!Z8,'2024'!AE8),IF('2025'!AO8="",SUM('2024'!F8,'2024'!K8,'2024'!P8,U8,'2024'!Z8,'2024'!AE8,'2024'!AJ8),IF('2025'!AT8="",SUM('2024'!F8,'2024'!K8,'2024'!P8,U8,'2024'!Z8,'2024'!AE8,'2024'!AJ8,'2024'!AO8),IF('2025'!AY8="",SUM('2024'!F8,'2024'!K8,'2024'!P8,U8,'2024'!Z8,'2024'!AE8,'2024'!AJ8,'2024'!AO8,'2024'!AT8),IF('2025'!BD8="",SUM('2024'!F8,'2024'!K8,'2024'!P8,U8,'2024'!Z8,'2024'!AE8,'2024'!AJ8,'2024'!AO8,'2024'!AT8,'2024'!AY8),IF('2025'!BI8="",SUM('2024'!F8,'2024'!K8,'2024'!P8,U8,'2024'!Z8,'2024'!AE8,'2024'!AJ8,'2024'!AO8,'2024'!AT8,'2024'!AY8,'2024'!BD8),SUM('2024'!F8,'2024'!K8,'2024'!P8,U8,'2024'!Z8,'2024'!AE8,'2024'!AJ8,'2024'!AO8,'2024'!AT8,'2024'!AY8,'2024'!BD8,'2024'!BI8))))))))))))</f>
        <v>20474082</v>
      </c>
      <c r="C8" s="29"/>
      <c r="D8" s="28">
        <f>IF('2025'!M8="",'2024'!H8,IF('2025'!R8="",SUM('2024'!H8,'2024'!M8),IF('2025'!W8="",SUM('2024'!H8,'2024'!M8,'2024'!R8),IF('2025'!AB8="",SUM('2024'!H8,'2024'!M8,'2024'!R8,W8),IF('2025'!AG8="",SUM('2024'!H8,'2024'!M8,'2024'!R8,W8,'2024'!AB8),IF('2025'!AL8="",SUM('2024'!H8,'2024'!M8,'2024'!R8,W8,'2024'!AB8,'2024'!AG8),IF('2025'!AQ8="",SUM('2024'!H8,'2024'!M8,'2024'!R8,W8,'2024'!AB8,'2024'!AG8,'2024'!AL8),IF('2025'!AV8="",SUM('2024'!H8,'2024'!M8,'2024'!R8,W8,'2024'!AB8,'2024'!AG8,'2024'!AL8,'2024'!AQ8),IF('2025'!BA8="",SUM('2024'!H8,'2024'!M8,'2024'!R8,W8,'2024'!AB8,'2024'!AG8,'2024'!AL8,'2024'!AQ8,'2024'!AV8),IF('2025'!BF8="",SUM('2024'!H8,'2024'!M8,'2024'!R8,W8,'2024'!AB8,'2024'!AG8,'2024'!AL8,'2024'!AQ8,'2024'!AV8,'2024'!BA8),IF('2025'!BK8="",SUM('2024'!H8,'2024'!M8,'2024'!R8,W8,'2024'!AB8,'2024'!AG8,'2024'!AL8,'2024'!AQ8,'2024'!AV8,'2024'!BA8,'2024'!BF8),SUM('2024'!H8,'2024'!M8,'2024'!R8,W8,'2024'!AB8,'2024'!AG8,'2024'!AL8,'2024'!AQ8,'2024'!AV8,'2024'!BA8,'2024'!BF8,'2024'!BK8))))))))))))</f>
        <v>45988216</v>
      </c>
      <c r="E8" s="29"/>
      <c r="F8" s="68">
        <v>1533144</v>
      </c>
      <c r="G8" s="68">
        <v>10</v>
      </c>
      <c r="H8" s="68">
        <v>3494994</v>
      </c>
      <c r="I8" s="68">
        <v>6.2</v>
      </c>
      <c r="J8" s="68">
        <v>2.2999999999999998</v>
      </c>
      <c r="K8" s="68">
        <v>1587774</v>
      </c>
      <c r="L8" s="68">
        <v>6.7</v>
      </c>
      <c r="M8" s="68">
        <v>3582931</v>
      </c>
      <c r="N8" s="68">
        <v>3.9</v>
      </c>
      <c r="O8" s="68">
        <v>2.2999999999999998</v>
      </c>
      <c r="P8" s="68">
        <v>1877602</v>
      </c>
      <c r="Q8" s="68">
        <v>0.8</v>
      </c>
      <c r="R8" s="68">
        <v>4225767</v>
      </c>
      <c r="S8" s="68">
        <v>-0.2</v>
      </c>
      <c r="T8" s="68">
        <v>2.2999999999999998</v>
      </c>
      <c r="U8" s="68">
        <v>2035975</v>
      </c>
      <c r="V8" s="68">
        <v>5.5</v>
      </c>
      <c r="W8" s="68">
        <v>4424997</v>
      </c>
      <c r="X8" s="68">
        <v>-0.9</v>
      </c>
      <c r="Y8" s="68">
        <v>2.2000000000000002</v>
      </c>
      <c r="Z8" s="68">
        <v>2242328</v>
      </c>
      <c r="AA8" s="68">
        <v>-3</v>
      </c>
      <c r="AB8" s="68">
        <v>4995822</v>
      </c>
      <c r="AC8" s="68">
        <v>-3.6</v>
      </c>
      <c r="AD8" s="68">
        <v>2.2000000000000002</v>
      </c>
      <c r="AE8" s="68">
        <v>2369358</v>
      </c>
      <c r="AF8" s="68">
        <v>7.5</v>
      </c>
      <c r="AG8" s="68">
        <v>5266552</v>
      </c>
      <c r="AH8" s="68">
        <v>6.5</v>
      </c>
      <c r="AI8" s="68">
        <v>2.2000000000000002</v>
      </c>
      <c r="AJ8" s="68">
        <v>2136324</v>
      </c>
      <c r="AK8" s="68">
        <v>11.1</v>
      </c>
      <c r="AL8" s="68">
        <v>4961911</v>
      </c>
      <c r="AM8" s="68">
        <v>6.1</v>
      </c>
      <c r="AN8" s="68">
        <v>2.2999999999999998</v>
      </c>
      <c r="AO8" s="68">
        <v>2242248</v>
      </c>
      <c r="AP8" s="68">
        <v>0.3</v>
      </c>
      <c r="AQ8" s="68">
        <v>5192861</v>
      </c>
      <c r="AR8" s="68">
        <v>-0.1</v>
      </c>
      <c r="AS8" s="68">
        <v>2.2999999999999998</v>
      </c>
      <c r="AT8" s="68">
        <v>2286789</v>
      </c>
      <c r="AU8" s="68">
        <v>-1.9</v>
      </c>
      <c r="AV8" s="68">
        <v>4925672</v>
      </c>
      <c r="AW8" s="68">
        <v>-3.1</v>
      </c>
      <c r="AX8" s="68">
        <v>2.2000000000000002</v>
      </c>
      <c r="AY8" s="68">
        <v>2162540</v>
      </c>
      <c r="AZ8" s="68">
        <v>3.1</v>
      </c>
      <c r="BA8" s="68">
        <v>4916709</v>
      </c>
      <c r="BB8" s="68">
        <v>0.3</v>
      </c>
      <c r="BC8" s="68">
        <v>2.2999999999999998</v>
      </c>
      <c r="BD8" s="68">
        <v>2132477</v>
      </c>
      <c r="BE8" s="68">
        <v>8.6</v>
      </c>
      <c r="BF8" s="68">
        <v>4507953</v>
      </c>
      <c r="BG8" s="68">
        <v>6</v>
      </c>
      <c r="BH8" s="68">
        <v>2.1</v>
      </c>
      <c r="BI8" s="68">
        <v>1902780</v>
      </c>
      <c r="BJ8" s="68">
        <v>3.8</v>
      </c>
      <c r="BK8" s="68">
        <v>4038750</v>
      </c>
      <c r="BL8" s="68">
        <v>3.1</v>
      </c>
      <c r="BM8" s="68">
        <v>2.1</v>
      </c>
    </row>
    <row r="9" spans="1:65" x14ac:dyDescent="0.3">
      <c r="A9" s="17" t="s">
        <v>24</v>
      </c>
      <c r="B9" s="28">
        <f>IF('2025'!K9="",'2024'!F9,IF('2025'!P9="",SUM('2024'!F9,'2024'!K9),IF('2025'!U9="",SUM('2024'!F9,'2024'!K9,'2024'!P9),IF('2025'!Z9="",SUM('2024'!F9,'2024'!K9,'2024'!P9,U9),IF('2025'!AE9="",SUM('2024'!F9,'2024'!K9,'2024'!P9,U9,'2024'!Z9),IF('2025'!AJ9="",SUM('2024'!F9,'2024'!K9,'2024'!P9,U9,'2024'!Z9,'2024'!AE9),IF('2025'!AO9="",SUM('2024'!F9,'2024'!K9,'2024'!P9,U9,'2024'!Z9,'2024'!AE9,'2024'!AJ9),IF('2025'!AT9="",SUM('2024'!F9,'2024'!K9,'2024'!P9,U9,'2024'!Z9,'2024'!AE9,'2024'!AJ9,'2024'!AO9),IF('2025'!AY9="",SUM('2024'!F9,'2024'!K9,'2024'!P9,U9,'2024'!Z9,'2024'!AE9,'2024'!AJ9,'2024'!AO9,'2024'!AT9),IF('2025'!BD9="",SUM('2024'!F9,'2024'!K9,'2024'!P9,U9,'2024'!Z9,'2024'!AE9,'2024'!AJ9,'2024'!AO9,'2024'!AT9,'2024'!AY9),IF('2025'!BI9="",SUM('2024'!F9,'2024'!K9,'2024'!P9,U9,'2024'!Z9,'2024'!AE9,'2024'!AJ9,'2024'!AO9,'2024'!AT9,'2024'!AY9,'2024'!BD9),SUM('2024'!F9,'2024'!K9,'2024'!P9,U9,'2024'!Z9,'2024'!AE9,'2024'!AJ9,'2024'!AO9,'2024'!AT9,'2024'!AY9,'2024'!BD9,'2024'!BI9))))))))))))</f>
        <v>0</v>
      </c>
      <c r="C9" s="29"/>
      <c r="D9" s="28">
        <f>IF('2025'!M9="",'2024'!H9,IF('2025'!R9="",SUM('2024'!H9,'2024'!M9),IF('2025'!W9="",SUM('2024'!H9,'2024'!M9,'2024'!R9),IF('2025'!AB9="",SUM('2024'!H9,'2024'!M9,'2024'!R9,W9),IF('2025'!AG9="",SUM('2024'!H9,'2024'!M9,'2024'!R9,W9,'2024'!AB9),IF('2025'!AL9="",SUM('2024'!H9,'2024'!M9,'2024'!R9,W9,'2024'!AB9,'2024'!AG9),IF('2025'!AQ9="",SUM('2024'!H9,'2024'!M9,'2024'!R9,W9,'2024'!AB9,'2024'!AG9,'2024'!AL9),IF('2025'!AV9="",SUM('2024'!H9,'2024'!M9,'2024'!R9,W9,'2024'!AB9,'2024'!AG9,'2024'!AL9,'2024'!AQ9),IF('2025'!BA9="",SUM('2024'!H9,'2024'!M9,'2024'!R9,W9,'2024'!AB9,'2024'!AG9,'2024'!AL9,'2024'!AQ9,'2024'!AV9),IF('2025'!BF9="",SUM('2024'!H9,'2024'!M9,'2024'!R9,W9,'2024'!AB9,'2024'!AG9,'2024'!AL9,'2024'!AQ9,'2024'!AV9,'2024'!BA9),IF('2025'!BK9="",SUM('2024'!H9,'2024'!M9,'2024'!R9,W9,'2024'!AB9,'2024'!AG9,'2024'!AL9,'2024'!AQ9,'2024'!AV9,'2024'!BA9,'2024'!BF9),SUM('2024'!H9,'2024'!M9,'2024'!R9,W9,'2024'!AB9,'2024'!AG9,'2024'!AL9,'2024'!AQ9,'2024'!AV9,'2024'!BA9,'2024'!BF9,'2024'!BK9))))))))))))</f>
        <v>0</v>
      </c>
      <c r="E9" s="29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>IF('2025'!K10="",'2024'!F10,IF('2025'!P10="",SUM('2024'!F10,'2024'!K10),IF('2025'!U10="",SUM('2024'!F10,'2024'!K10,'2024'!P10),IF('2025'!Z10="",SUM('2024'!F10,'2024'!K10,'2024'!P10,U10),IF('2025'!AE10="",SUM('2024'!F10,'2024'!K10,'2024'!P10,U10,'2024'!Z10),IF('2025'!AJ10="",SUM('2024'!F10,'2024'!K10,'2024'!P10,U10,'2024'!Z10,'2024'!AE10),IF('2025'!AO10="",SUM('2024'!F10,'2024'!K10,'2024'!P10,U10,'2024'!Z10,'2024'!AE10,'2024'!AJ10),IF('2025'!AT10="",SUM('2024'!F10,'2024'!K10,'2024'!P10,U10,'2024'!Z10,'2024'!AE10,'2024'!AJ10,'2024'!AO10),IF('2025'!AY10="",SUM('2024'!F10,'2024'!K10,'2024'!P10,U10,'2024'!Z10,'2024'!AE10,'2024'!AJ10,'2024'!AO10,'2024'!AT10),IF('2025'!BD10="",SUM('2024'!F10,'2024'!K10,'2024'!P10,U10,'2024'!Z10,'2024'!AE10,'2024'!AJ10,'2024'!AO10,'2024'!AT10,'2024'!AY10),IF('2025'!BI10="",SUM('2024'!F10,'2024'!K10,'2024'!P10,U10,'2024'!Z10,'2024'!AE10,'2024'!AJ10,'2024'!AO10,'2024'!AT10,'2024'!AY10,'2024'!BD10),SUM('2024'!F10,'2024'!K10,'2024'!P10,U10,'2024'!Z10,'2024'!AE10,'2024'!AJ10,'2024'!AO10,'2024'!AT10,'2024'!AY10,'2024'!BD10,'2024'!BI10))))))))))))</f>
        <v>3254</v>
      </c>
      <c r="C10" s="29"/>
      <c r="D10" s="28">
        <f>IF('2025'!M10="",'2024'!H10,IF('2025'!R10="",SUM('2024'!H10,'2024'!M10),IF('2025'!W10="",SUM('2024'!H10,'2024'!M10,'2024'!R10),IF('2025'!AB10="",SUM('2024'!H10,'2024'!M10,'2024'!R10,W10),IF('2025'!AG10="",SUM('2024'!H10,'2024'!M10,'2024'!R10,W10,'2024'!AB10),IF('2025'!AL10="",SUM('2024'!H10,'2024'!M10,'2024'!R10,W10,'2024'!AB10,'2024'!AG10),IF('2025'!AQ10="",SUM('2024'!H10,'2024'!M10,'2024'!R10,W10,'2024'!AB10,'2024'!AG10,'2024'!AL10),IF('2025'!AV10="",SUM('2024'!H10,'2024'!M10,'2024'!R10,W10,'2024'!AB10,'2024'!AG10,'2024'!AL10,'2024'!AQ10),IF('2025'!BA10="",SUM('2024'!H10,'2024'!M10,'2024'!R10,W10,'2024'!AB10,'2024'!AG10,'2024'!AL10,'2024'!AQ10,'2024'!AV10),IF('2025'!BF10="",SUM('2024'!H10,'2024'!M10,'2024'!R10,W10,'2024'!AB10,'2024'!AG10,'2024'!AL10,'2024'!AQ10,'2024'!AV10,'2024'!BA10),IF('2025'!BK10="",SUM('2024'!H10,'2024'!M10,'2024'!R10,W10,'2024'!AB10,'2024'!AG10,'2024'!AL10,'2024'!AQ10,'2024'!AV10,'2024'!BA10,'2024'!BF10),SUM('2024'!H10,'2024'!M10,'2024'!R10,W10,'2024'!AB10,'2024'!AG10,'2024'!AL10,'2024'!AQ10,'2024'!AV10,'2024'!BA10,'2024'!BF10,'2024'!BK10))))))))))))</f>
        <v>6571</v>
      </c>
      <c r="E10" s="29"/>
      <c r="F10" s="68">
        <v>129</v>
      </c>
      <c r="G10" s="68">
        <v>29</v>
      </c>
      <c r="H10" s="68">
        <v>221</v>
      </c>
      <c r="I10" s="68">
        <v>21.4</v>
      </c>
      <c r="J10" s="68">
        <v>1.7</v>
      </c>
      <c r="K10" s="68">
        <v>192</v>
      </c>
      <c r="L10" s="68" t="s">
        <v>8</v>
      </c>
      <c r="M10" s="68">
        <v>452</v>
      </c>
      <c r="N10" s="68">
        <v>-0.7</v>
      </c>
      <c r="O10" s="68">
        <v>2.4</v>
      </c>
      <c r="P10" s="68">
        <v>286</v>
      </c>
      <c r="Q10" s="68">
        <v>-8</v>
      </c>
      <c r="R10" s="68">
        <v>540</v>
      </c>
      <c r="S10" s="68">
        <v>-26.5</v>
      </c>
      <c r="T10" s="68">
        <v>1.9</v>
      </c>
      <c r="U10" s="68">
        <v>158</v>
      </c>
      <c r="V10" s="68">
        <v>-38</v>
      </c>
      <c r="W10" s="68">
        <v>387</v>
      </c>
      <c r="X10" s="68">
        <v>-46.3</v>
      </c>
      <c r="Y10" s="68">
        <v>2.4</v>
      </c>
      <c r="Z10" s="68">
        <v>287</v>
      </c>
      <c r="AA10" s="68">
        <v>-30.5</v>
      </c>
      <c r="AB10" s="68">
        <v>551</v>
      </c>
      <c r="AC10" s="68">
        <v>-50.2</v>
      </c>
      <c r="AD10" s="68">
        <v>1.9</v>
      </c>
      <c r="AE10" s="68">
        <v>343</v>
      </c>
      <c r="AF10" s="68" t="s">
        <v>8</v>
      </c>
      <c r="AG10" s="68">
        <v>758</v>
      </c>
      <c r="AH10" s="68">
        <v>-13.9</v>
      </c>
      <c r="AI10" s="68">
        <v>2.2000000000000002</v>
      </c>
      <c r="AJ10" s="68">
        <v>833</v>
      </c>
      <c r="AK10" s="68">
        <v>108.3</v>
      </c>
      <c r="AL10" s="68">
        <v>1752</v>
      </c>
      <c r="AM10" s="68">
        <v>109.3</v>
      </c>
      <c r="AN10" s="68">
        <v>2.1</v>
      </c>
      <c r="AO10" s="68">
        <v>119</v>
      </c>
      <c r="AP10" s="68">
        <v>-53.5</v>
      </c>
      <c r="AQ10" s="68">
        <v>329</v>
      </c>
      <c r="AR10" s="68">
        <v>-52.5</v>
      </c>
      <c r="AS10" s="68">
        <v>2.8</v>
      </c>
      <c r="AT10" s="68">
        <v>703</v>
      </c>
      <c r="AU10" s="68">
        <v>98</v>
      </c>
      <c r="AV10" s="68">
        <v>1099</v>
      </c>
      <c r="AW10" s="68">
        <v>49.3</v>
      </c>
      <c r="AX10" s="68">
        <v>1.6</v>
      </c>
      <c r="AY10" s="68">
        <v>204</v>
      </c>
      <c r="AZ10" s="68">
        <v>-44.4</v>
      </c>
      <c r="BA10" s="68">
        <v>482</v>
      </c>
      <c r="BB10" s="68">
        <v>-39.799999999999997</v>
      </c>
      <c r="BC10" s="68">
        <v>2.4</v>
      </c>
      <c r="BD10" s="68">
        <v>232</v>
      </c>
      <c r="BE10" s="68">
        <v>17.2</v>
      </c>
      <c r="BF10" s="68">
        <v>482</v>
      </c>
      <c r="BG10" s="68">
        <v>-1.8</v>
      </c>
      <c r="BH10" s="68">
        <v>2.1</v>
      </c>
      <c r="BI10" s="68">
        <v>212</v>
      </c>
      <c r="BJ10" s="68">
        <v>-16.899999999999999</v>
      </c>
      <c r="BK10" s="68">
        <v>408</v>
      </c>
      <c r="BL10" s="68">
        <v>-41</v>
      </c>
      <c r="BM10" s="68">
        <v>1.9</v>
      </c>
    </row>
    <row r="11" spans="1:65" x14ac:dyDescent="0.3">
      <c r="A11" s="74" t="s">
        <v>26</v>
      </c>
      <c r="B11" s="28">
        <f>IF('2025'!K11="",'2024'!F11,IF('2025'!P11="",SUM('2024'!F11,'2024'!K11),IF('2025'!U11="",SUM('2024'!F11,'2024'!K11,'2024'!P11),IF('2025'!Z11="",SUM('2024'!F11,'2024'!K11,'2024'!P11,U11),IF('2025'!AE11="",SUM('2024'!F11,'2024'!K11,'2024'!P11,U11,'2024'!Z11),IF('2025'!AJ11="",SUM('2024'!F11,'2024'!K11,'2024'!P11,U11,'2024'!Z11,'2024'!AE11),IF('2025'!AO11="",SUM('2024'!F11,'2024'!K11,'2024'!P11,U11,'2024'!Z11,'2024'!AE11,'2024'!AJ11),IF('2025'!AT11="",SUM('2024'!F11,'2024'!K11,'2024'!P11,U11,'2024'!Z11,'2024'!AE11,'2024'!AJ11,'2024'!AO11),IF('2025'!AY11="",SUM('2024'!F11,'2024'!K11,'2024'!P11,U11,'2024'!Z11,'2024'!AE11,'2024'!AJ11,'2024'!AO11,'2024'!AT11),IF('2025'!BD11="",SUM('2024'!F11,'2024'!K11,'2024'!P11,U11,'2024'!Z11,'2024'!AE11,'2024'!AJ11,'2024'!AO11,'2024'!AT11,'2024'!AY11),IF('2025'!BI11="",SUM('2024'!F11,'2024'!K11,'2024'!P11,U11,'2024'!Z11,'2024'!AE11,'2024'!AJ11,'2024'!AO11,'2024'!AT11,'2024'!AY11,'2024'!BD11),SUM('2024'!F11,'2024'!K11,'2024'!P11,U11,'2024'!Z11,'2024'!AE11,'2024'!AJ11,'2024'!AO11,'2024'!AT11,'2024'!AY11,'2024'!BD11,'2024'!BI11))))))))))))</f>
        <v>15925345</v>
      </c>
      <c r="C11" s="29"/>
      <c r="D11" s="28">
        <f>IF('2025'!M11="",'2024'!H11,IF('2025'!R11="",SUM('2024'!H11,'2024'!M11),IF('2025'!W11="",SUM('2024'!H11,'2024'!M11,'2024'!R11),IF('2025'!AB11="",SUM('2024'!H11,'2024'!M11,'2024'!R11,W11),IF('2025'!AG11="",SUM('2024'!H11,'2024'!M11,'2024'!R11,W11,'2024'!AB11),IF('2025'!AL11="",SUM('2024'!H11,'2024'!M11,'2024'!R11,W11,'2024'!AB11,'2024'!AG11),IF('2025'!AQ11="",SUM('2024'!H11,'2024'!M11,'2024'!R11,W11,'2024'!AB11,'2024'!AG11,'2024'!AL11),IF('2025'!AV11="",SUM('2024'!H11,'2024'!M11,'2024'!R11,W11,'2024'!AB11,'2024'!AG11,'2024'!AL11,'2024'!AQ11),IF('2025'!BA11="",SUM('2024'!H11,'2024'!M11,'2024'!R11,W11,'2024'!AB11,'2024'!AG11,'2024'!AL11,'2024'!AQ11,'2024'!AV11),IF('2025'!BF11="",SUM('2024'!H11,'2024'!M11,'2024'!R11,W11,'2024'!AB11,'2024'!AG11,'2024'!AL11,'2024'!AQ11,'2024'!AV11,'2024'!BA11),IF('2025'!BK11="",SUM('2024'!H11,'2024'!M11,'2024'!R11,W11,'2024'!AB11,'2024'!AG11,'2024'!AL11,'2024'!AQ11,'2024'!AV11,'2024'!BA11,'2024'!BF11),SUM('2024'!H11,'2024'!M11,'2024'!R11,W11,'2024'!AB11,'2024'!AG11,'2024'!AL11,'2024'!AQ11,'2024'!AV11,'2024'!BA11,'2024'!BF11,'2024'!BK11))))))))))))</f>
        <v>36655361</v>
      </c>
      <c r="E11" s="29"/>
      <c r="F11" s="68">
        <v>1193197</v>
      </c>
      <c r="G11" s="68">
        <v>7.7</v>
      </c>
      <c r="H11" s="68">
        <v>2789916</v>
      </c>
      <c r="I11" s="68">
        <v>4.2</v>
      </c>
      <c r="J11" s="68">
        <v>2.2999999999999998</v>
      </c>
      <c r="K11" s="68">
        <v>1261731</v>
      </c>
      <c r="L11" s="68">
        <v>7.4</v>
      </c>
      <c r="M11" s="68">
        <v>2886000</v>
      </c>
      <c r="N11" s="68">
        <v>4.9000000000000004</v>
      </c>
      <c r="O11" s="68">
        <v>2.2999999999999998</v>
      </c>
      <c r="P11" s="68">
        <v>1499115</v>
      </c>
      <c r="Q11" s="68">
        <v>-0.8</v>
      </c>
      <c r="R11" s="68">
        <v>3460999</v>
      </c>
      <c r="S11" s="68">
        <v>-0.2</v>
      </c>
      <c r="T11" s="68">
        <v>2.2999999999999998</v>
      </c>
      <c r="U11" s="68">
        <v>1609183</v>
      </c>
      <c r="V11" s="68">
        <v>4.3</v>
      </c>
      <c r="W11" s="68">
        <v>3585201</v>
      </c>
      <c r="X11" s="68">
        <v>-2.1</v>
      </c>
      <c r="Y11" s="68">
        <v>2.2000000000000002</v>
      </c>
      <c r="Z11" s="68">
        <v>1777722</v>
      </c>
      <c r="AA11" s="68">
        <v>-3.2</v>
      </c>
      <c r="AB11" s="68">
        <v>4053773</v>
      </c>
      <c r="AC11" s="68">
        <v>-3</v>
      </c>
      <c r="AD11" s="68">
        <v>2.2999999999999998</v>
      </c>
      <c r="AE11" s="68">
        <v>1725056</v>
      </c>
      <c r="AF11" s="68">
        <v>-2.2999999999999998</v>
      </c>
      <c r="AG11" s="68">
        <v>3924680</v>
      </c>
      <c r="AH11" s="68">
        <v>-2.4</v>
      </c>
      <c r="AI11" s="68">
        <v>2.2999999999999998</v>
      </c>
      <c r="AJ11" s="68">
        <v>1586863</v>
      </c>
      <c r="AK11" s="68">
        <v>7.3</v>
      </c>
      <c r="AL11" s="68">
        <v>3840576</v>
      </c>
      <c r="AM11" s="68">
        <v>3.4</v>
      </c>
      <c r="AN11" s="68">
        <v>2.4</v>
      </c>
      <c r="AO11" s="68">
        <v>1726134</v>
      </c>
      <c r="AP11" s="68">
        <v>-1.4</v>
      </c>
      <c r="AQ11" s="68">
        <v>4070607</v>
      </c>
      <c r="AR11" s="68">
        <v>-0.9</v>
      </c>
      <c r="AS11" s="68">
        <v>2.4</v>
      </c>
      <c r="AT11" s="68">
        <v>1830269</v>
      </c>
      <c r="AU11" s="68">
        <v>-3.2</v>
      </c>
      <c r="AV11" s="68">
        <v>4018675</v>
      </c>
      <c r="AW11" s="68">
        <v>-3.8</v>
      </c>
      <c r="AX11" s="68">
        <v>2.2000000000000002</v>
      </c>
      <c r="AY11" s="68">
        <v>1716075</v>
      </c>
      <c r="AZ11" s="68">
        <v>5</v>
      </c>
      <c r="BA11" s="68">
        <v>4024934</v>
      </c>
      <c r="BB11" s="68">
        <v>2.6</v>
      </c>
      <c r="BC11" s="68">
        <v>2.2999999999999998</v>
      </c>
      <c r="BD11" s="68">
        <v>1655211</v>
      </c>
      <c r="BE11" s="68">
        <v>7.3</v>
      </c>
      <c r="BF11" s="68">
        <v>3596873</v>
      </c>
      <c r="BG11" s="68">
        <v>5</v>
      </c>
      <c r="BH11" s="68">
        <v>2.2000000000000002</v>
      </c>
      <c r="BI11" s="68">
        <v>1324296</v>
      </c>
      <c r="BJ11" s="68">
        <v>2.4</v>
      </c>
      <c r="BK11" s="68">
        <v>2962434</v>
      </c>
      <c r="BL11" s="68">
        <v>1.6</v>
      </c>
      <c r="BM11" s="68">
        <v>2.2000000000000002</v>
      </c>
    </row>
    <row r="12" spans="1:65" x14ac:dyDescent="0.3">
      <c r="A12" s="74" t="s">
        <v>27</v>
      </c>
      <c r="B12" s="28">
        <f>IF('2025'!K12="",'2024'!F12,IF('2025'!P12="",SUM('2024'!F12,'2024'!K12),IF('2025'!U12="",SUM('2024'!F12,'2024'!K12,'2024'!P12),IF('2025'!Z12="",SUM('2024'!F12,'2024'!K12,'2024'!P12,U12),IF('2025'!AE12="",SUM('2024'!F12,'2024'!K12,'2024'!P12,U12,'2024'!Z12),IF('2025'!AJ12="",SUM('2024'!F12,'2024'!K12,'2024'!P12,U12,'2024'!Z12,'2024'!AE12),IF('2025'!AO12="",SUM('2024'!F12,'2024'!K12,'2024'!P12,U12,'2024'!Z12,'2024'!AE12,'2024'!AJ12),IF('2025'!AT12="",SUM('2024'!F12,'2024'!K12,'2024'!P12,U12,'2024'!Z12,'2024'!AE12,'2024'!AJ12,'2024'!AO12),IF('2025'!AY12="",SUM('2024'!F12,'2024'!K12,'2024'!P12,U12,'2024'!Z12,'2024'!AE12,'2024'!AJ12,'2024'!AO12,'2024'!AT12),IF('2025'!BD12="",SUM('2024'!F12,'2024'!K12,'2024'!P12,U12,'2024'!Z12,'2024'!AE12,'2024'!AJ12,'2024'!AO12,'2024'!AT12,'2024'!AY12),IF('2025'!BI12="",SUM('2024'!F12,'2024'!K12,'2024'!P12,U12,'2024'!Z12,'2024'!AE12,'2024'!AJ12,'2024'!AO12,'2024'!AT12,'2024'!AY12,'2024'!BD12),SUM('2024'!F12,'2024'!K12,'2024'!P12,U12,'2024'!Z12,'2024'!AE12,'2024'!AJ12,'2024'!AO12,'2024'!AT12,'2024'!AY12,'2024'!BD12,'2024'!BI12))))))))))))</f>
        <v>0</v>
      </c>
      <c r="C12" s="29"/>
      <c r="D12" s="28">
        <f>IF('2025'!M12="",'2024'!H12,IF('2025'!R12="",SUM('2024'!H12,'2024'!M12),IF('2025'!W12="",SUM('2024'!H12,'2024'!M12,'2024'!R12),IF('2025'!AB12="",SUM('2024'!H12,'2024'!M12,'2024'!R12,W12),IF('2025'!AG12="",SUM('2024'!H12,'2024'!M12,'2024'!R12,W12,'2024'!AB12),IF('2025'!AL12="",SUM('2024'!H12,'2024'!M12,'2024'!R12,W12,'2024'!AB12,'2024'!AG12),IF('2025'!AQ12="",SUM('2024'!H12,'2024'!M12,'2024'!R12,W12,'2024'!AB12,'2024'!AG12,'2024'!AL12),IF('2025'!AV12="",SUM('2024'!H12,'2024'!M12,'2024'!R12,W12,'2024'!AB12,'2024'!AG12,'2024'!AL12,'2024'!AQ12),IF('2025'!BA12="",SUM('2024'!H12,'2024'!M12,'2024'!R12,W12,'2024'!AB12,'2024'!AG12,'2024'!AL12,'2024'!AQ12,'2024'!AV12),IF('2025'!BF12="",SUM('2024'!H12,'2024'!M12,'2024'!R12,W12,'2024'!AB12,'2024'!AG12,'2024'!AL12,'2024'!AQ12,'2024'!AV12,'2024'!BA12),IF('2025'!BK12="",SUM('2024'!H12,'2024'!M12,'2024'!R12,W12,'2024'!AB12,'2024'!AG12,'2024'!AL12,'2024'!AQ12,'2024'!AV12,'2024'!BA12,'2024'!BF12),SUM('2024'!H12,'2024'!M12,'2024'!R12,W12,'2024'!AB12,'2024'!AG12,'2024'!AL12,'2024'!AQ12,'2024'!AV12,'2024'!BA12,'2024'!BF12,'2024'!BK12))))))))))))</f>
        <v>0</v>
      </c>
      <c r="E12" s="29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>IF('2025'!K13="",'2024'!F13,IF('2025'!P13="",SUM('2024'!F13,'2024'!K13),IF('2025'!U13="",SUM('2024'!F13,'2024'!K13,'2024'!P13),IF('2025'!Z13="",SUM('2024'!F13,'2024'!K13,'2024'!P13,U13),IF('2025'!AE13="",SUM('2024'!F13,'2024'!K13,'2024'!P13,U13,'2024'!Z13),IF('2025'!AJ13="",SUM('2024'!F13,'2024'!K13,'2024'!P13,U13,'2024'!Z13,'2024'!AE13),IF('2025'!AO13="",SUM('2024'!F13,'2024'!K13,'2024'!P13,U13,'2024'!Z13,'2024'!AE13,'2024'!AJ13),IF('2025'!AT13="",SUM('2024'!F13,'2024'!K13,'2024'!P13,U13,'2024'!Z13,'2024'!AE13,'2024'!AJ13,'2024'!AO13),IF('2025'!AY13="",SUM('2024'!F13,'2024'!K13,'2024'!P13,U13,'2024'!Z13,'2024'!AE13,'2024'!AJ13,'2024'!AO13,'2024'!AT13),IF('2025'!BD13="",SUM('2024'!F13,'2024'!K13,'2024'!P13,U13,'2024'!Z13,'2024'!AE13,'2024'!AJ13,'2024'!AO13,'2024'!AT13,'2024'!AY13),IF('2025'!BI13="",SUM('2024'!F13,'2024'!K13,'2024'!P13,U13,'2024'!Z13,'2024'!AE13,'2024'!AJ13,'2024'!AO13,'2024'!AT13,'2024'!AY13,'2024'!BD13),SUM('2024'!F13,'2024'!K13,'2024'!P13,U13,'2024'!Z13,'2024'!AE13,'2024'!AJ13,'2024'!AO13,'2024'!AT13,'2024'!AY13,'2024'!BD13,'2024'!BI13))))))))))))</f>
        <v>286769</v>
      </c>
      <c r="C13" s="29"/>
      <c r="D13" s="28">
        <f>IF('2025'!M13="",'2024'!H13,IF('2025'!R13="",SUM('2024'!H13,'2024'!M13),IF('2025'!W13="",SUM('2024'!H13,'2024'!M13,'2024'!R13),IF('2025'!AB13="",SUM('2024'!H13,'2024'!M13,'2024'!R13,W13),IF('2025'!AG13="",SUM('2024'!H13,'2024'!M13,'2024'!R13,W13,'2024'!AB13),IF('2025'!AL13="",SUM('2024'!H13,'2024'!M13,'2024'!R13,W13,'2024'!AB13,'2024'!AG13),IF('2025'!AQ13="",SUM('2024'!H13,'2024'!M13,'2024'!R13,W13,'2024'!AB13,'2024'!AG13,'2024'!AL13),IF('2025'!AV13="",SUM('2024'!H13,'2024'!M13,'2024'!R13,W13,'2024'!AB13,'2024'!AG13,'2024'!AL13,'2024'!AQ13),IF('2025'!BA13="",SUM('2024'!H13,'2024'!M13,'2024'!R13,W13,'2024'!AB13,'2024'!AG13,'2024'!AL13,'2024'!AQ13,'2024'!AV13),IF('2025'!BF13="",SUM('2024'!H13,'2024'!M13,'2024'!R13,W13,'2024'!AB13,'2024'!AG13,'2024'!AL13,'2024'!AQ13,'2024'!AV13,'2024'!BA13),IF('2025'!BK13="",SUM('2024'!H13,'2024'!M13,'2024'!R13,W13,'2024'!AB13,'2024'!AG13,'2024'!AL13,'2024'!AQ13,'2024'!AV13,'2024'!BA13,'2024'!BF13),SUM('2024'!H13,'2024'!M13,'2024'!R13,W13,'2024'!AB13,'2024'!AG13,'2024'!AL13,'2024'!AQ13,'2024'!AV13,'2024'!BA13,'2024'!BF13,'2024'!BK13))))))))))))</f>
        <v>527806</v>
      </c>
      <c r="E13" s="29"/>
      <c r="F13" s="68">
        <v>21574</v>
      </c>
      <c r="G13" s="68">
        <v>11.2</v>
      </c>
      <c r="H13" s="68">
        <v>37878</v>
      </c>
      <c r="I13" s="68">
        <v>7.7</v>
      </c>
      <c r="J13" s="68">
        <v>1.8</v>
      </c>
      <c r="K13" s="68">
        <v>20912</v>
      </c>
      <c r="L13" s="68">
        <v>-3.9</v>
      </c>
      <c r="M13" s="68">
        <v>44275</v>
      </c>
      <c r="N13" s="68">
        <v>-7.1</v>
      </c>
      <c r="O13" s="68">
        <v>2.1</v>
      </c>
      <c r="P13" s="68">
        <v>21156</v>
      </c>
      <c r="Q13" s="68">
        <v>21.8</v>
      </c>
      <c r="R13" s="68">
        <v>36899</v>
      </c>
      <c r="S13" s="68">
        <v>23.8</v>
      </c>
      <c r="T13" s="68">
        <v>1.7</v>
      </c>
      <c r="U13" s="68">
        <v>29389</v>
      </c>
      <c r="V13" s="68">
        <v>-5.4</v>
      </c>
      <c r="W13" s="68">
        <v>52685</v>
      </c>
      <c r="X13" s="68">
        <v>-5.4</v>
      </c>
      <c r="Y13" s="68">
        <v>1.8</v>
      </c>
      <c r="Z13" s="68">
        <v>31975</v>
      </c>
      <c r="AA13" s="68">
        <v>2.2999999999999998</v>
      </c>
      <c r="AB13" s="68">
        <v>56856</v>
      </c>
      <c r="AC13" s="68">
        <v>3.6</v>
      </c>
      <c r="AD13" s="68">
        <v>1.8</v>
      </c>
      <c r="AE13" s="68">
        <v>28086</v>
      </c>
      <c r="AF13" s="68">
        <v>24.4</v>
      </c>
      <c r="AG13" s="68">
        <v>48737</v>
      </c>
      <c r="AH13" s="68">
        <v>25</v>
      </c>
      <c r="AI13" s="68">
        <v>1.7</v>
      </c>
      <c r="AJ13" s="68">
        <v>37896</v>
      </c>
      <c r="AK13" s="68">
        <v>4.3</v>
      </c>
      <c r="AL13" s="68">
        <v>73849</v>
      </c>
      <c r="AM13" s="68">
        <v>-0.5</v>
      </c>
      <c r="AN13" s="68">
        <v>1.9</v>
      </c>
      <c r="AO13" s="68">
        <v>41503</v>
      </c>
      <c r="AP13" s="68">
        <v>16.100000000000001</v>
      </c>
      <c r="AQ13" s="68">
        <v>82507</v>
      </c>
      <c r="AR13" s="68">
        <v>17.8</v>
      </c>
      <c r="AS13" s="68">
        <v>2</v>
      </c>
      <c r="AT13" s="68">
        <v>25763</v>
      </c>
      <c r="AU13" s="68">
        <v>3.6</v>
      </c>
      <c r="AV13" s="68">
        <v>45312</v>
      </c>
      <c r="AW13" s="68">
        <v>3.4</v>
      </c>
      <c r="AX13" s="68">
        <v>1.8</v>
      </c>
      <c r="AY13" s="68">
        <v>28515</v>
      </c>
      <c r="AZ13" s="68">
        <v>7</v>
      </c>
      <c r="BA13" s="68">
        <v>48808</v>
      </c>
      <c r="BB13" s="68">
        <v>5.2</v>
      </c>
      <c r="BC13" s="68">
        <v>1.7</v>
      </c>
      <c r="BD13" s="68">
        <v>33519</v>
      </c>
      <c r="BE13" s="68">
        <v>11.7</v>
      </c>
      <c r="BF13" s="68">
        <v>55611</v>
      </c>
      <c r="BG13" s="68">
        <v>10.9</v>
      </c>
      <c r="BH13" s="68">
        <v>1.7</v>
      </c>
      <c r="BI13" s="68">
        <v>60640</v>
      </c>
      <c r="BJ13" s="68">
        <v>-0.8</v>
      </c>
      <c r="BK13" s="68">
        <v>104035</v>
      </c>
      <c r="BL13" s="68">
        <v>5.5</v>
      </c>
      <c r="BM13" s="68">
        <v>1.7</v>
      </c>
    </row>
    <row r="14" spans="1:65" x14ac:dyDescent="0.3">
      <c r="A14" s="74" t="s">
        <v>29</v>
      </c>
      <c r="B14" s="28">
        <f>IF('2025'!K14="",'2024'!F14,IF('2025'!P14="",SUM('2024'!F14,'2024'!K14),IF('2025'!U14="",SUM('2024'!F14,'2024'!K14,'2024'!P14),IF('2025'!Z14="",SUM('2024'!F14,'2024'!K14,'2024'!P14,U14),IF('2025'!AE14="",SUM('2024'!F14,'2024'!K14,'2024'!P14,U14,'2024'!Z14),IF('2025'!AJ14="",SUM('2024'!F14,'2024'!K14,'2024'!P14,U14,'2024'!Z14,'2024'!AE14),IF('2025'!AO14="",SUM('2024'!F14,'2024'!K14,'2024'!P14,U14,'2024'!Z14,'2024'!AE14,'2024'!AJ14),IF('2025'!AT14="",SUM('2024'!F14,'2024'!K14,'2024'!P14,U14,'2024'!Z14,'2024'!AE14,'2024'!AJ14,'2024'!AO14),IF('2025'!AY14="",SUM('2024'!F14,'2024'!K14,'2024'!P14,U14,'2024'!Z14,'2024'!AE14,'2024'!AJ14,'2024'!AO14,'2024'!AT14),IF('2025'!BD14="",SUM('2024'!F14,'2024'!K14,'2024'!P14,U14,'2024'!Z14,'2024'!AE14,'2024'!AJ14,'2024'!AO14,'2024'!AT14,'2024'!AY14),IF('2025'!BI14="",SUM('2024'!F14,'2024'!K14,'2024'!P14,U14,'2024'!Z14,'2024'!AE14,'2024'!AJ14,'2024'!AO14,'2024'!AT14,'2024'!AY14,'2024'!BD14),SUM('2024'!F14,'2024'!K14,'2024'!P14,U14,'2024'!Z14,'2024'!AE14,'2024'!AJ14,'2024'!AO14,'2024'!AT14,'2024'!AY14,'2024'!BD14,'2024'!BI14))))))))))))</f>
        <v>18696</v>
      </c>
      <c r="C14" s="29"/>
      <c r="D14" s="28">
        <f>IF('2025'!M14="",'2024'!H14,IF('2025'!R14="",SUM('2024'!H14,'2024'!M14),IF('2025'!W14="",SUM('2024'!H14,'2024'!M14,'2024'!R14),IF('2025'!AB14="",SUM('2024'!H14,'2024'!M14,'2024'!R14,W14),IF('2025'!AG14="",SUM('2024'!H14,'2024'!M14,'2024'!R14,W14,'2024'!AB14),IF('2025'!AL14="",SUM('2024'!H14,'2024'!M14,'2024'!R14,W14,'2024'!AB14,'2024'!AG14),IF('2025'!AQ14="",SUM('2024'!H14,'2024'!M14,'2024'!R14,W14,'2024'!AB14,'2024'!AG14,'2024'!AL14),IF('2025'!AV14="",SUM('2024'!H14,'2024'!M14,'2024'!R14,W14,'2024'!AB14,'2024'!AG14,'2024'!AL14,'2024'!AQ14),IF('2025'!BA14="",SUM('2024'!H14,'2024'!M14,'2024'!R14,W14,'2024'!AB14,'2024'!AG14,'2024'!AL14,'2024'!AQ14,'2024'!AV14),IF('2025'!BF14="",SUM('2024'!H14,'2024'!M14,'2024'!R14,W14,'2024'!AB14,'2024'!AG14,'2024'!AL14,'2024'!AQ14,'2024'!AV14,'2024'!BA14),IF('2025'!BK14="",SUM('2024'!H14,'2024'!M14,'2024'!R14,W14,'2024'!AB14,'2024'!AG14,'2024'!AL14,'2024'!AQ14,'2024'!AV14,'2024'!BA14,'2024'!BF14),SUM('2024'!H14,'2024'!M14,'2024'!R14,W14,'2024'!AB14,'2024'!AG14,'2024'!AL14,'2024'!AQ14,'2024'!AV14,'2024'!BA14,'2024'!BF14,'2024'!BK14))))))))))))</f>
        <v>43067</v>
      </c>
      <c r="E14" s="29"/>
      <c r="F14" s="68">
        <v>1443</v>
      </c>
      <c r="G14" s="68">
        <v>16.8</v>
      </c>
      <c r="H14" s="68">
        <v>3644</v>
      </c>
      <c r="I14" s="68">
        <v>13.9</v>
      </c>
      <c r="J14" s="68">
        <v>2.5</v>
      </c>
      <c r="K14" s="68">
        <v>1764</v>
      </c>
      <c r="L14" s="68">
        <v>-4.3</v>
      </c>
      <c r="M14" s="68">
        <v>3912</v>
      </c>
      <c r="N14" s="68">
        <v>-4.2</v>
      </c>
      <c r="O14" s="68">
        <v>2.2000000000000002</v>
      </c>
      <c r="P14" s="68">
        <v>2784</v>
      </c>
      <c r="Q14" s="68">
        <v>66.7</v>
      </c>
      <c r="R14" s="68">
        <v>6222</v>
      </c>
      <c r="S14" s="68">
        <v>37.799999999999997</v>
      </c>
      <c r="T14" s="68">
        <v>2.2000000000000002</v>
      </c>
      <c r="U14" s="68">
        <v>1773</v>
      </c>
      <c r="V14" s="68">
        <v>4.4000000000000004</v>
      </c>
      <c r="W14" s="68">
        <v>4799</v>
      </c>
      <c r="X14" s="68">
        <v>26.5</v>
      </c>
      <c r="Y14" s="68">
        <v>2.7</v>
      </c>
      <c r="Z14" s="68">
        <v>2216</v>
      </c>
      <c r="AA14" s="68">
        <v>5.9</v>
      </c>
      <c r="AB14" s="68">
        <v>4624</v>
      </c>
      <c r="AC14" s="68">
        <v>-6.9</v>
      </c>
      <c r="AD14" s="68">
        <v>2.1</v>
      </c>
      <c r="AE14" s="68">
        <v>2000</v>
      </c>
      <c r="AF14" s="68">
        <v>22.4</v>
      </c>
      <c r="AG14" s="68">
        <v>4215</v>
      </c>
      <c r="AH14" s="68">
        <v>13.2</v>
      </c>
      <c r="AI14" s="68">
        <v>2.1</v>
      </c>
      <c r="AJ14" s="68">
        <v>1372</v>
      </c>
      <c r="AK14" s="68">
        <v>-2.2999999999999998</v>
      </c>
      <c r="AL14" s="68">
        <v>2719</v>
      </c>
      <c r="AM14" s="68">
        <v>-11.9</v>
      </c>
      <c r="AN14" s="68">
        <v>2</v>
      </c>
      <c r="AO14" s="68">
        <v>1376</v>
      </c>
      <c r="AP14" s="68">
        <v>-33.6</v>
      </c>
      <c r="AQ14" s="68">
        <v>3541</v>
      </c>
      <c r="AR14" s="68">
        <v>-35.700000000000003</v>
      </c>
      <c r="AS14" s="68">
        <v>2.6</v>
      </c>
      <c r="AT14" s="68">
        <v>2291</v>
      </c>
      <c r="AU14" s="68">
        <v>-9.9</v>
      </c>
      <c r="AV14" s="68">
        <v>4919</v>
      </c>
      <c r="AW14" s="68">
        <v>-25.3</v>
      </c>
      <c r="AX14" s="68">
        <v>2.1</v>
      </c>
      <c r="AY14" s="68">
        <v>1677</v>
      </c>
      <c r="AZ14" s="68">
        <v>-40.4</v>
      </c>
      <c r="BA14" s="68">
        <v>4472</v>
      </c>
      <c r="BB14" s="68">
        <v>-35</v>
      </c>
      <c r="BC14" s="68">
        <v>2.7</v>
      </c>
      <c r="BD14" s="68">
        <v>2371</v>
      </c>
      <c r="BE14" s="68">
        <v>28.2</v>
      </c>
      <c r="BF14" s="68">
        <v>5343</v>
      </c>
      <c r="BG14" s="68">
        <v>23</v>
      </c>
      <c r="BH14" s="68">
        <v>2.2999999999999998</v>
      </c>
      <c r="BI14" s="68">
        <v>1559</v>
      </c>
      <c r="BJ14" s="68">
        <v>13.5</v>
      </c>
      <c r="BK14" s="68">
        <v>3755</v>
      </c>
      <c r="BL14" s="68">
        <v>12.5</v>
      </c>
      <c r="BM14" s="68">
        <v>2.4</v>
      </c>
    </row>
    <row r="15" spans="1:65" x14ac:dyDescent="0.3">
      <c r="A15" s="74" t="s">
        <v>30</v>
      </c>
      <c r="B15" s="28">
        <f>IF('2025'!K15="",'2024'!F15,IF('2025'!P15="",SUM('2024'!F15,'2024'!K15),IF('2025'!U15="",SUM('2024'!F15,'2024'!K15,'2024'!P15),IF('2025'!Z15="",SUM('2024'!F15,'2024'!K15,'2024'!P15,U15),IF('2025'!AE15="",SUM('2024'!F15,'2024'!K15,'2024'!P15,U15,'2024'!Z15),IF('2025'!AJ15="",SUM('2024'!F15,'2024'!K15,'2024'!P15,U15,'2024'!Z15,'2024'!AE15),IF('2025'!AO15="",SUM('2024'!F15,'2024'!K15,'2024'!P15,U15,'2024'!Z15,'2024'!AE15,'2024'!AJ15),IF('2025'!AT15="",SUM('2024'!F15,'2024'!K15,'2024'!P15,U15,'2024'!Z15,'2024'!AE15,'2024'!AJ15,'2024'!AO15),IF('2025'!AY15="",SUM('2024'!F15,'2024'!K15,'2024'!P15,U15,'2024'!Z15,'2024'!AE15,'2024'!AJ15,'2024'!AO15,'2024'!AT15),IF('2025'!BD15="",SUM('2024'!F15,'2024'!K15,'2024'!P15,U15,'2024'!Z15,'2024'!AE15,'2024'!AJ15,'2024'!AO15,'2024'!AT15,'2024'!AY15),IF('2025'!BI15="",SUM('2024'!F15,'2024'!K15,'2024'!P15,U15,'2024'!Z15,'2024'!AE15,'2024'!AJ15,'2024'!AO15,'2024'!AT15,'2024'!AY15,'2024'!BD15),SUM('2024'!F15,'2024'!K15,'2024'!P15,U15,'2024'!Z15,'2024'!AE15,'2024'!AJ15,'2024'!AO15,'2024'!AT15,'2024'!AY15,'2024'!BD15,'2024'!BI15))))))))))))</f>
        <v>81774</v>
      </c>
      <c r="C15" s="29"/>
      <c r="D15" s="28">
        <f>IF('2025'!M15="",'2024'!H15,IF('2025'!R15="",SUM('2024'!H15,'2024'!M15),IF('2025'!W15="",SUM('2024'!H15,'2024'!M15,'2024'!R15),IF('2025'!AB15="",SUM('2024'!H15,'2024'!M15,'2024'!R15,W15),IF('2025'!AG15="",SUM('2024'!H15,'2024'!M15,'2024'!R15,W15,'2024'!AB15),IF('2025'!AL15="",SUM('2024'!H15,'2024'!M15,'2024'!R15,W15,'2024'!AB15,'2024'!AG15),IF('2025'!AQ15="",SUM('2024'!H15,'2024'!M15,'2024'!R15,W15,'2024'!AB15,'2024'!AG15,'2024'!AL15),IF('2025'!AV15="",SUM('2024'!H15,'2024'!M15,'2024'!R15,W15,'2024'!AB15,'2024'!AG15,'2024'!AL15,'2024'!AQ15),IF('2025'!BA15="",SUM('2024'!H15,'2024'!M15,'2024'!R15,W15,'2024'!AB15,'2024'!AG15,'2024'!AL15,'2024'!AQ15,'2024'!AV15),IF('2025'!BF15="",SUM('2024'!H15,'2024'!M15,'2024'!R15,W15,'2024'!AB15,'2024'!AG15,'2024'!AL15,'2024'!AQ15,'2024'!AV15,'2024'!BA15),IF('2025'!BK15="",SUM('2024'!H15,'2024'!M15,'2024'!R15,W15,'2024'!AB15,'2024'!AG15,'2024'!AL15,'2024'!AQ15,'2024'!AV15,'2024'!BA15,'2024'!BF15),SUM('2024'!H15,'2024'!M15,'2024'!R15,W15,'2024'!AB15,'2024'!AG15,'2024'!AL15,'2024'!AQ15,'2024'!AV15,'2024'!BA15,'2024'!BF15,'2024'!BK15))))))))))))</f>
        <v>149158</v>
      </c>
      <c r="E15" s="29"/>
      <c r="F15" s="68">
        <v>5354</v>
      </c>
      <c r="G15" s="68">
        <v>26.2</v>
      </c>
      <c r="H15" s="68">
        <v>11008</v>
      </c>
      <c r="I15" s="68">
        <v>23.1</v>
      </c>
      <c r="J15" s="68">
        <v>2.1</v>
      </c>
      <c r="K15" s="68">
        <v>4877</v>
      </c>
      <c r="L15" s="68">
        <v>-22.3</v>
      </c>
      <c r="M15" s="68">
        <v>11917</v>
      </c>
      <c r="N15" s="68">
        <v>-26.5</v>
      </c>
      <c r="O15" s="68">
        <v>2.4</v>
      </c>
      <c r="P15" s="68">
        <v>6837</v>
      </c>
      <c r="Q15" s="68">
        <v>37.200000000000003</v>
      </c>
      <c r="R15" s="68">
        <v>13159</v>
      </c>
      <c r="S15" s="68">
        <v>31.6</v>
      </c>
      <c r="T15" s="68">
        <v>1.9</v>
      </c>
      <c r="U15" s="68">
        <v>5461</v>
      </c>
      <c r="V15" s="68">
        <v>-21</v>
      </c>
      <c r="W15" s="68">
        <v>8954</v>
      </c>
      <c r="X15" s="68">
        <v>-30.8</v>
      </c>
      <c r="Y15" s="68">
        <v>1.6</v>
      </c>
      <c r="Z15" s="68">
        <v>6853</v>
      </c>
      <c r="AA15" s="68">
        <v>-10.4</v>
      </c>
      <c r="AB15" s="68">
        <v>12235</v>
      </c>
      <c r="AC15" s="68">
        <v>-14.9</v>
      </c>
      <c r="AD15" s="68">
        <v>1.8</v>
      </c>
      <c r="AE15" s="68">
        <v>10164</v>
      </c>
      <c r="AF15" s="68">
        <v>40.9</v>
      </c>
      <c r="AG15" s="68">
        <v>17400</v>
      </c>
      <c r="AH15" s="68">
        <v>38.4</v>
      </c>
      <c r="AI15" s="68">
        <v>1.7</v>
      </c>
      <c r="AJ15" s="68">
        <v>19127</v>
      </c>
      <c r="AK15" s="68">
        <v>5.9</v>
      </c>
      <c r="AL15" s="68">
        <v>33726</v>
      </c>
      <c r="AM15" s="68">
        <v>13.7</v>
      </c>
      <c r="AN15" s="68">
        <v>1.8</v>
      </c>
      <c r="AO15" s="68">
        <v>7732</v>
      </c>
      <c r="AP15" s="68">
        <v>4</v>
      </c>
      <c r="AQ15" s="68">
        <v>13324</v>
      </c>
      <c r="AR15" s="68">
        <v>-3.5</v>
      </c>
      <c r="AS15" s="68">
        <v>1.7</v>
      </c>
      <c r="AT15" s="68">
        <v>7643</v>
      </c>
      <c r="AU15" s="68">
        <v>6.2</v>
      </c>
      <c r="AV15" s="68">
        <v>13759</v>
      </c>
      <c r="AW15" s="68">
        <v>5.9</v>
      </c>
      <c r="AX15" s="68">
        <v>1.8</v>
      </c>
      <c r="AY15" s="68">
        <v>7726</v>
      </c>
      <c r="AZ15" s="68">
        <v>2.5</v>
      </c>
      <c r="BA15" s="68">
        <v>13676</v>
      </c>
      <c r="BB15" s="68">
        <v>3.8</v>
      </c>
      <c r="BC15" s="68">
        <v>1.8</v>
      </c>
      <c r="BD15" s="68">
        <v>4374</v>
      </c>
      <c r="BE15" s="68">
        <v>-7.3</v>
      </c>
      <c r="BF15" s="68">
        <v>8093</v>
      </c>
      <c r="BG15" s="68">
        <v>-1.4</v>
      </c>
      <c r="BH15" s="68">
        <v>1.9</v>
      </c>
      <c r="BI15" s="68">
        <v>3656</v>
      </c>
      <c r="BJ15" s="68">
        <v>2</v>
      </c>
      <c r="BK15" s="68">
        <v>7653</v>
      </c>
      <c r="BL15" s="68">
        <v>11.5</v>
      </c>
      <c r="BM15" s="68">
        <v>2.1</v>
      </c>
    </row>
    <row r="16" spans="1:65" x14ac:dyDescent="0.3">
      <c r="A16" s="74" t="s">
        <v>31</v>
      </c>
      <c r="B16" s="28">
        <f>IF('2025'!K16="",'2024'!F16,IF('2025'!P16="",SUM('2024'!F16,'2024'!K16),IF('2025'!U16="",SUM('2024'!F16,'2024'!K16,'2024'!P16),IF('2025'!Z16="",SUM('2024'!F16,'2024'!K16,'2024'!P16,U16),IF('2025'!AE16="",SUM('2024'!F16,'2024'!K16,'2024'!P16,U16,'2024'!Z16),IF('2025'!AJ16="",SUM('2024'!F16,'2024'!K16,'2024'!P16,U16,'2024'!Z16,'2024'!AE16),IF('2025'!AO16="",SUM('2024'!F16,'2024'!K16,'2024'!P16,U16,'2024'!Z16,'2024'!AE16,'2024'!AJ16),IF('2025'!AT16="",SUM('2024'!F16,'2024'!K16,'2024'!P16,U16,'2024'!Z16,'2024'!AE16,'2024'!AJ16,'2024'!AO16),IF('2025'!AY16="",SUM('2024'!F16,'2024'!K16,'2024'!P16,U16,'2024'!Z16,'2024'!AE16,'2024'!AJ16,'2024'!AO16,'2024'!AT16),IF('2025'!BD16="",SUM('2024'!F16,'2024'!K16,'2024'!P16,U16,'2024'!Z16,'2024'!AE16,'2024'!AJ16,'2024'!AO16,'2024'!AT16,'2024'!AY16),IF('2025'!BI16="",SUM('2024'!F16,'2024'!K16,'2024'!P16,U16,'2024'!Z16,'2024'!AE16,'2024'!AJ16,'2024'!AO16,'2024'!AT16,'2024'!AY16,'2024'!BD16),SUM('2024'!F16,'2024'!K16,'2024'!P16,U16,'2024'!Z16,'2024'!AE16,'2024'!AJ16,'2024'!AO16,'2024'!AT16,'2024'!AY16,'2024'!BD16,'2024'!BI16))))))))))))</f>
        <v>5910</v>
      </c>
      <c r="C16" s="29"/>
      <c r="D16" s="28">
        <f>IF('2025'!M16="",'2024'!H16,IF('2025'!R16="",SUM('2024'!H16,'2024'!M16),IF('2025'!W16="",SUM('2024'!H16,'2024'!M16,'2024'!R16),IF('2025'!AB16="",SUM('2024'!H16,'2024'!M16,'2024'!R16,W16),IF('2025'!AG16="",SUM('2024'!H16,'2024'!M16,'2024'!R16,W16,'2024'!AB16),IF('2025'!AL16="",SUM('2024'!H16,'2024'!M16,'2024'!R16,W16,'2024'!AB16,'2024'!AG16),IF('2025'!AQ16="",SUM('2024'!H16,'2024'!M16,'2024'!R16,W16,'2024'!AB16,'2024'!AG16,'2024'!AL16),IF('2025'!AV16="",SUM('2024'!H16,'2024'!M16,'2024'!R16,W16,'2024'!AB16,'2024'!AG16,'2024'!AL16,'2024'!AQ16),IF('2025'!BA16="",SUM('2024'!H16,'2024'!M16,'2024'!R16,W16,'2024'!AB16,'2024'!AG16,'2024'!AL16,'2024'!AQ16,'2024'!AV16),IF('2025'!BF16="",SUM('2024'!H16,'2024'!M16,'2024'!R16,W16,'2024'!AB16,'2024'!AG16,'2024'!AL16,'2024'!AQ16,'2024'!AV16,'2024'!BA16),IF('2025'!BK16="",SUM('2024'!H16,'2024'!M16,'2024'!R16,W16,'2024'!AB16,'2024'!AG16,'2024'!AL16,'2024'!AQ16,'2024'!AV16,'2024'!BA16,'2024'!BF16),SUM('2024'!H16,'2024'!M16,'2024'!R16,W16,'2024'!AB16,'2024'!AG16,'2024'!AL16,'2024'!AQ16,'2024'!AV16,'2024'!BA16,'2024'!BF16,'2024'!BK16))))))))))))</f>
        <v>11588</v>
      </c>
      <c r="E16" s="29"/>
      <c r="F16" s="68">
        <v>572</v>
      </c>
      <c r="G16" s="68">
        <v>55.4</v>
      </c>
      <c r="H16" s="68">
        <v>1067</v>
      </c>
      <c r="I16" s="68">
        <v>49.4</v>
      </c>
      <c r="J16" s="68">
        <v>1.9</v>
      </c>
      <c r="K16" s="68">
        <v>275</v>
      </c>
      <c r="L16" s="68">
        <v>-48.4</v>
      </c>
      <c r="M16" s="68">
        <v>544</v>
      </c>
      <c r="N16" s="68">
        <v>-55.6</v>
      </c>
      <c r="O16" s="68">
        <v>2</v>
      </c>
      <c r="P16" s="68">
        <v>683</v>
      </c>
      <c r="Q16" s="68">
        <v>11.8</v>
      </c>
      <c r="R16" s="68">
        <v>1371</v>
      </c>
      <c r="S16" s="68">
        <v>-3.7</v>
      </c>
      <c r="T16" s="68">
        <v>2</v>
      </c>
      <c r="U16" s="68">
        <v>642</v>
      </c>
      <c r="V16" s="68">
        <v>14.4</v>
      </c>
      <c r="W16" s="68">
        <v>1183</v>
      </c>
      <c r="X16" s="68">
        <v>3.4</v>
      </c>
      <c r="Y16" s="68">
        <v>1.8</v>
      </c>
      <c r="Z16" s="68">
        <v>549</v>
      </c>
      <c r="AA16" s="68">
        <v>-24.4</v>
      </c>
      <c r="AB16" s="68">
        <v>1050</v>
      </c>
      <c r="AC16" s="68">
        <v>-21.3</v>
      </c>
      <c r="AD16" s="68">
        <v>1.9</v>
      </c>
      <c r="AE16" s="68">
        <v>727</v>
      </c>
      <c r="AF16" s="68">
        <v>24.5</v>
      </c>
      <c r="AG16" s="68">
        <v>1349</v>
      </c>
      <c r="AH16" s="68">
        <v>20.100000000000001</v>
      </c>
      <c r="AI16" s="68">
        <v>1.9</v>
      </c>
      <c r="AJ16" s="68">
        <v>682</v>
      </c>
      <c r="AK16" s="68">
        <v>12.9</v>
      </c>
      <c r="AL16" s="68">
        <v>1251</v>
      </c>
      <c r="AM16" s="68">
        <v>19</v>
      </c>
      <c r="AN16" s="68">
        <v>1.8</v>
      </c>
      <c r="AO16" s="68">
        <v>528</v>
      </c>
      <c r="AP16" s="68">
        <v>-17.600000000000001</v>
      </c>
      <c r="AQ16" s="68">
        <v>1000</v>
      </c>
      <c r="AR16" s="68">
        <v>-18.8</v>
      </c>
      <c r="AS16" s="68">
        <v>1.9</v>
      </c>
      <c r="AT16" s="68">
        <v>706</v>
      </c>
      <c r="AU16" s="68">
        <v>18.5</v>
      </c>
      <c r="AV16" s="68">
        <v>1611</v>
      </c>
      <c r="AW16" s="68">
        <v>38.6</v>
      </c>
      <c r="AX16" s="68">
        <v>2.2999999999999998</v>
      </c>
      <c r="AY16" s="68">
        <v>546</v>
      </c>
      <c r="AZ16" s="68">
        <v>-49.1</v>
      </c>
      <c r="BA16" s="68">
        <v>1162</v>
      </c>
      <c r="BB16" s="68">
        <v>-42.6</v>
      </c>
      <c r="BC16" s="68">
        <v>2.1</v>
      </c>
      <c r="BD16" s="68">
        <v>638</v>
      </c>
      <c r="BE16" s="68">
        <v>15.8</v>
      </c>
      <c r="BF16" s="68">
        <v>1273</v>
      </c>
      <c r="BG16" s="68">
        <v>7</v>
      </c>
      <c r="BH16" s="68">
        <v>2</v>
      </c>
      <c r="BI16" s="68">
        <v>484</v>
      </c>
      <c r="BJ16" s="68">
        <v>83.3</v>
      </c>
      <c r="BK16" s="68">
        <v>904</v>
      </c>
      <c r="BL16" s="68">
        <v>75.2</v>
      </c>
      <c r="BM16" s="68">
        <v>1.9</v>
      </c>
    </row>
    <row r="17" spans="1:65" x14ac:dyDescent="0.3">
      <c r="A17" s="74" t="s">
        <v>32</v>
      </c>
      <c r="B17" s="28">
        <f>IF('2025'!K17="",'2024'!F17,IF('2025'!P17="",SUM('2024'!F17,'2024'!K17),IF('2025'!U17="",SUM('2024'!F17,'2024'!K17,'2024'!P17),IF('2025'!Z17="",SUM('2024'!F17,'2024'!K17,'2024'!P17,U17),IF('2025'!AE17="",SUM('2024'!F17,'2024'!K17,'2024'!P17,U17,'2024'!Z17),IF('2025'!AJ17="",SUM('2024'!F17,'2024'!K17,'2024'!P17,U17,'2024'!Z17,'2024'!AE17),IF('2025'!AO17="",SUM('2024'!F17,'2024'!K17,'2024'!P17,U17,'2024'!Z17,'2024'!AE17,'2024'!AJ17),IF('2025'!AT17="",SUM('2024'!F17,'2024'!K17,'2024'!P17,U17,'2024'!Z17,'2024'!AE17,'2024'!AJ17,'2024'!AO17),IF('2025'!AY17="",SUM('2024'!F17,'2024'!K17,'2024'!P17,U17,'2024'!Z17,'2024'!AE17,'2024'!AJ17,'2024'!AO17,'2024'!AT17),IF('2025'!BD17="",SUM('2024'!F17,'2024'!K17,'2024'!P17,U17,'2024'!Z17,'2024'!AE17,'2024'!AJ17,'2024'!AO17,'2024'!AT17,'2024'!AY17),IF('2025'!BI17="",SUM('2024'!F17,'2024'!K17,'2024'!P17,U17,'2024'!Z17,'2024'!AE17,'2024'!AJ17,'2024'!AO17,'2024'!AT17,'2024'!AY17,'2024'!BD17),SUM('2024'!F17,'2024'!K17,'2024'!P17,U17,'2024'!Z17,'2024'!AE17,'2024'!AJ17,'2024'!AO17,'2024'!AT17,'2024'!AY17,'2024'!BD17,'2024'!BI17))))))))))))</f>
        <v>23387</v>
      </c>
      <c r="C17" s="29"/>
      <c r="D17" s="28">
        <f>IF('2025'!M17="",'2024'!H17,IF('2025'!R17="",SUM('2024'!H17,'2024'!M17),IF('2025'!W17="",SUM('2024'!H17,'2024'!M17,'2024'!R17),IF('2025'!AB17="",SUM('2024'!H17,'2024'!M17,'2024'!R17,W17),IF('2025'!AG17="",SUM('2024'!H17,'2024'!M17,'2024'!R17,W17,'2024'!AB17),IF('2025'!AL17="",SUM('2024'!H17,'2024'!M17,'2024'!R17,W17,'2024'!AB17,'2024'!AG17),IF('2025'!AQ17="",SUM('2024'!H17,'2024'!M17,'2024'!R17,W17,'2024'!AB17,'2024'!AG17,'2024'!AL17),IF('2025'!AV17="",SUM('2024'!H17,'2024'!M17,'2024'!R17,W17,'2024'!AB17,'2024'!AG17,'2024'!AL17,'2024'!AQ17),IF('2025'!BA17="",SUM('2024'!H17,'2024'!M17,'2024'!R17,W17,'2024'!AB17,'2024'!AG17,'2024'!AL17,'2024'!AQ17,'2024'!AV17),IF('2025'!BF17="",SUM('2024'!H17,'2024'!M17,'2024'!R17,W17,'2024'!AB17,'2024'!AG17,'2024'!AL17,'2024'!AQ17,'2024'!AV17,'2024'!BA17),IF('2025'!BK17="",SUM('2024'!H17,'2024'!M17,'2024'!R17,W17,'2024'!AB17,'2024'!AG17,'2024'!AL17,'2024'!AQ17,'2024'!AV17,'2024'!BA17,'2024'!BF17),SUM('2024'!H17,'2024'!M17,'2024'!R17,W17,'2024'!AB17,'2024'!AG17,'2024'!AL17,'2024'!AQ17,'2024'!AV17,'2024'!BA17,'2024'!BF17,'2024'!BK17))))))))))))</f>
        <v>44212</v>
      </c>
      <c r="E17" s="29"/>
      <c r="F17" s="68">
        <v>1989</v>
      </c>
      <c r="G17" s="68">
        <v>10.6</v>
      </c>
      <c r="H17" s="68">
        <v>3921</v>
      </c>
      <c r="I17" s="68">
        <v>5.2</v>
      </c>
      <c r="J17" s="68">
        <v>2</v>
      </c>
      <c r="K17" s="68">
        <v>1388</v>
      </c>
      <c r="L17" s="68">
        <v>-13</v>
      </c>
      <c r="M17" s="68">
        <v>2516</v>
      </c>
      <c r="N17" s="68">
        <v>-14.7</v>
      </c>
      <c r="O17" s="68">
        <v>1.8</v>
      </c>
      <c r="P17" s="68">
        <v>2049</v>
      </c>
      <c r="Q17" s="68">
        <v>-9.6</v>
      </c>
      <c r="R17" s="68">
        <v>3735</v>
      </c>
      <c r="S17" s="68">
        <v>-17.5</v>
      </c>
      <c r="T17" s="68">
        <v>1.8</v>
      </c>
      <c r="U17" s="68">
        <v>2737</v>
      </c>
      <c r="V17" s="68">
        <v>24.4</v>
      </c>
      <c r="W17" s="68">
        <v>5193</v>
      </c>
      <c r="X17" s="68">
        <v>23.1</v>
      </c>
      <c r="Y17" s="68">
        <v>1.9</v>
      </c>
      <c r="Z17" s="68">
        <v>2254</v>
      </c>
      <c r="AA17" s="68">
        <v>-18.8</v>
      </c>
      <c r="AB17" s="68">
        <v>3938</v>
      </c>
      <c r="AC17" s="68">
        <v>-28.6</v>
      </c>
      <c r="AD17" s="68">
        <v>1.7</v>
      </c>
      <c r="AE17" s="68">
        <v>3549</v>
      </c>
      <c r="AF17" s="68">
        <v>29.9</v>
      </c>
      <c r="AG17" s="68">
        <v>7172</v>
      </c>
      <c r="AH17" s="68">
        <v>38.799999999999997</v>
      </c>
      <c r="AI17" s="68">
        <v>2</v>
      </c>
      <c r="AJ17" s="68">
        <v>2677</v>
      </c>
      <c r="AK17" s="68">
        <v>8.1999999999999993</v>
      </c>
      <c r="AL17" s="68">
        <v>4885</v>
      </c>
      <c r="AM17" s="68">
        <v>3.7</v>
      </c>
      <c r="AN17" s="68">
        <v>1.8</v>
      </c>
      <c r="AO17" s="68">
        <v>1968</v>
      </c>
      <c r="AP17" s="68">
        <v>8.9</v>
      </c>
      <c r="AQ17" s="68">
        <v>4110</v>
      </c>
      <c r="AR17" s="68">
        <v>6.4</v>
      </c>
      <c r="AS17" s="68">
        <v>2.1</v>
      </c>
      <c r="AT17" s="68">
        <v>2271</v>
      </c>
      <c r="AU17" s="68">
        <v>-3.4</v>
      </c>
      <c r="AV17" s="68">
        <v>4183</v>
      </c>
      <c r="AW17" s="68">
        <v>-5</v>
      </c>
      <c r="AX17" s="68">
        <v>1.8</v>
      </c>
      <c r="AY17" s="68">
        <v>2505</v>
      </c>
      <c r="AZ17" s="68">
        <v>-8.5</v>
      </c>
      <c r="BA17" s="68">
        <v>4559</v>
      </c>
      <c r="BB17" s="68">
        <v>-11.7</v>
      </c>
      <c r="BC17" s="68">
        <v>1.8</v>
      </c>
      <c r="BD17" s="68">
        <v>2268</v>
      </c>
      <c r="BE17" s="68">
        <v>5</v>
      </c>
      <c r="BF17" s="68">
        <v>4213</v>
      </c>
      <c r="BG17" s="68">
        <v>0.9</v>
      </c>
      <c r="BH17" s="68">
        <v>1.9</v>
      </c>
      <c r="BI17" s="68">
        <v>1568</v>
      </c>
      <c r="BJ17" s="68">
        <v>24.4</v>
      </c>
      <c r="BK17" s="68">
        <v>2780</v>
      </c>
      <c r="BL17" s="68">
        <v>9.3000000000000007</v>
      </c>
      <c r="BM17" s="68">
        <v>1.8</v>
      </c>
    </row>
    <row r="18" spans="1:65" x14ac:dyDescent="0.3">
      <c r="A18" s="74" t="s">
        <v>33</v>
      </c>
      <c r="B18" s="28">
        <f>IF('2025'!K18="",'2024'!F18,IF('2025'!P18="",SUM('2024'!F18,'2024'!K18),IF('2025'!U18="",SUM('2024'!F18,'2024'!K18,'2024'!P18),IF('2025'!Z18="",SUM('2024'!F18,'2024'!K18,'2024'!P18,U18),IF('2025'!AE18="",SUM('2024'!F18,'2024'!K18,'2024'!P18,U18,'2024'!Z18),IF('2025'!AJ18="",SUM('2024'!F18,'2024'!K18,'2024'!P18,U18,'2024'!Z18,'2024'!AE18),IF('2025'!AO18="",SUM('2024'!F18,'2024'!K18,'2024'!P18,U18,'2024'!Z18,'2024'!AE18,'2024'!AJ18),IF('2025'!AT18="",SUM('2024'!F18,'2024'!K18,'2024'!P18,U18,'2024'!Z18,'2024'!AE18,'2024'!AJ18,'2024'!AO18),IF('2025'!AY18="",SUM('2024'!F18,'2024'!K18,'2024'!P18,U18,'2024'!Z18,'2024'!AE18,'2024'!AJ18,'2024'!AO18,'2024'!AT18),IF('2025'!BD18="",SUM('2024'!F18,'2024'!K18,'2024'!P18,U18,'2024'!Z18,'2024'!AE18,'2024'!AJ18,'2024'!AO18,'2024'!AT18,'2024'!AY18),IF('2025'!BI18="",SUM('2024'!F18,'2024'!K18,'2024'!P18,U18,'2024'!Z18,'2024'!AE18,'2024'!AJ18,'2024'!AO18,'2024'!AT18,'2024'!AY18,'2024'!BD18),SUM('2024'!F18,'2024'!K18,'2024'!P18,U18,'2024'!Z18,'2024'!AE18,'2024'!AJ18,'2024'!AO18,'2024'!AT18,'2024'!AY18,'2024'!BD18,'2024'!BI18))))))))))))</f>
        <v>203624</v>
      </c>
      <c r="C18" s="29"/>
      <c r="D18" s="28">
        <f>IF('2025'!M18="",'2024'!H18,IF('2025'!R18="",SUM('2024'!H18,'2024'!M18),IF('2025'!W18="",SUM('2024'!H18,'2024'!M18,'2024'!R18),IF('2025'!AB18="",SUM('2024'!H18,'2024'!M18,'2024'!R18,W18),IF('2025'!AG18="",SUM('2024'!H18,'2024'!M18,'2024'!R18,W18,'2024'!AB18),IF('2025'!AL18="",SUM('2024'!H18,'2024'!M18,'2024'!R18,W18,'2024'!AB18,'2024'!AG18),IF('2025'!AQ18="",SUM('2024'!H18,'2024'!M18,'2024'!R18,W18,'2024'!AB18,'2024'!AG18,'2024'!AL18),IF('2025'!AV18="",SUM('2024'!H18,'2024'!M18,'2024'!R18,W18,'2024'!AB18,'2024'!AG18,'2024'!AL18,'2024'!AQ18),IF('2025'!BA18="",SUM('2024'!H18,'2024'!M18,'2024'!R18,W18,'2024'!AB18,'2024'!AG18,'2024'!AL18,'2024'!AQ18,'2024'!AV18),IF('2025'!BF18="",SUM('2024'!H18,'2024'!M18,'2024'!R18,W18,'2024'!AB18,'2024'!AG18,'2024'!AL18,'2024'!AQ18,'2024'!AV18,'2024'!BA18),IF('2025'!BK18="",SUM('2024'!H18,'2024'!M18,'2024'!R18,W18,'2024'!AB18,'2024'!AG18,'2024'!AL18,'2024'!AQ18,'2024'!AV18,'2024'!BA18,'2024'!BF18),SUM('2024'!H18,'2024'!M18,'2024'!R18,W18,'2024'!AB18,'2024'!AG18,'2024'!AL18,'2024'!AQ18,'2024'!AV18,'2024'!BA18,'2024'!BF18,'2024'!BK18))))))))))))</f>
        <v>356820</v>
      </c>
      <c r="E18" s="29"/>
      <c r="F18" s="68">
        <v>17764</v>
      </c>
      <c r="G18" s="68">
        <v>23.9</v>
      </c>
      <c r="H18" s="68">
        <v>32028</v>
      </c>
      <c r="I18" s="68">
        <v>25.6</v>
      </c>
      <c r="J18" s="68">
        <v>1.8</v>
      </c>
      <c r="K18" s="68">
        <v>14423</v>
      </c>
      <c r="L18" s="68">
        <v>4.4000000000000004</v>
      </c>
      <c r="M18" s="68">
        <v>25880</v>
      </c>
      <c r="N18" s="68">
        <v>5.7</v>
      </c>
      <c r="O18" s="68">
        <v>1.8</v>
      </c>
      <c r="P18" s="68">
        <v>18606</v>
      </c>
      <c r="Q18" s="68">
        <v>2.7</v>
      </c>
      <c r="R18" s="68">
        <v>34783</v>
      </c>
      <c r="S18" s="68">
        <v>1.4</v>
      </c>
      <c r="T18" s="68">
        <v>1.9</v>
      </c>
      <c r="U18" s="68">
        <v>20685</v>
      </c>
      <c r="V18" s="68">
        <v>10.199999999999999</v>
      </c>
      <c r="W18" s="68">
        <v>35025</v>
      </c>
      <c r="X18" s="68">
        <v>9</v>
      </c>
      <c r="Y18" s="68">
        <v>1.7</v>
      </c>
      <c r="Z18" s="68">
        <v>22889</v>
      </c>
      <c r="AA18" s="68">
        <v>6.2</v>
      </c>
      <c r="AB18" s="68">
        <v>39580</v>
      </c>
      <c r="AC18" s="68">
        <v>6.9</v>
      </c>
      <c r="AD18" s="68">
        <v>1.7</v>
      </c>
      <c r="AE18" s="68">
        <v>25685</v>
      </c>
      <c r="AF18" s="68">
        <v>33.5</v>
      </c>
      <c r="AG18" s="68">
        <v>46580</v>
      </c>
      <c r="AH18" s="68">
        <v>40.9</v>
      </c>
      <c r="AI18" s="68">
        <v>1.8</v>
      </c>
      <c r="AJ18" s="68">
        <v>21101</v>
      </c>
      <c r="AK18" s="68">
        <v>9.4</v>
      </c>
      <c r="AL18" s="68">
        <v>36287</v>
      </c>
      <c r="AM18" s="68">
        <v>9.1</v>
      </c>
      <c r="AN18" s="68">
        <v>1.7</v>
      </c>
      <c r="AO18" s="68">
        <v>23361</v>
      </c>
      <c r="AP18" s="68">
        <v>-1.2</v>
      </c>
      <c r="AQ18" s="68">
        <v>39922</v>
      </c>
      <c r="AR18" s="68">
        <v>-6</v>
      </c>
      <c r="AS18" s="68">
        <v>1.7</v>
      </c>
      <c r="AT18" s="68">
        <v>19122</v>
      </c>
      <c r="AU18" s="68">
        <v>1.1000000000000001</v>
      </c>
      <c r="AV18" s="68">
        <v>32099</v>
      </c>
      <c r="AW18" s="68">
        <v>0.6</v>
      </c>
      <c r="AX18" s="68">
        <v>1.7</v>
      </c>
      <c r="AY18" s="68">
        <v>19988</v>
      </c>
      <c r="AZ18" s="68">
        <v>-3.8</v>
      </c>
      <c r="BA18" s="68">
        <v>34636</v>
      </c>
      <c r="BB18" s="68">
        <v>-7.2</v>
      </c>
      <c r="BC18" s="68">
        <v>1.7</v>
      </c>
      <c r="BD18" s="68">
        <v>18810</v>
      </c>
      <c r="BE18" s="68">
        <v>0.1</v>
      </c>
      <c r="BF18" s="68">
        <v>30945</v>
      </c>
      <c r="BG18" s="68">
        <v>-5.2</v>
      </c>
      <c r="BH18" s="68">
        <v>1.6</v>
      </c>
      <c r="BI18" s="68">
        <v>20623</v>
      </c>
      <c r="BJ18" s="68">
        <v>-4.5</v>
      </c>
      <c r="BK18" s="68">
        <v>34665</v>
      </c>
      <c r="BL18" s="68">
        <v>-4.9000000000000004</v>
      </c>
      <c r="BM18" s="68">
        <v>1.7</v>
      </c>
    </row>
    <row r="19" spans="1:65" x14ac:dyDescent="0.3">
      <c r="A19" s="74" t="s">
        <v>34</v>
      </c>
      <c r="B19" s="28">
        <f>IF('2025'!K19="",'2024'!F19,IF('2025'!P19="",SUM('2024'!F19,'2024'!K19),IF('2025'!U19="",SUM('2024'!F19,'2024'!K19,'2024'!P19),IF('2025'!Z19="",SUM('2024'!F19,'2024'!K19,'2024'!P19,U19),IF('2025'!AE19="",SUM('2024'!F19,'2024'!K19,'2024'!P19,U19,'2024'!Z19),IF('2025'!AJ19="",SUM('2024'!F19,'2024'!K19,'2024'!P19,U19,'2024'!Z19,'2024'!AE19),IF('2025'!AO19="",SUM('2024'!F19,'2024'!K19,'2024'!P19,U19,'2024'!Z19,'2024'!AE19,'2024'!AJ19),IF('2025'!AT19="",SUM('2024'!F19,'2024'!K19,'2024'!P19,U19,'2024'!Z19,'2024'!AE19,'2024'!AJ19,'2024'!AO19),IF('2025'!AY19="",SUM('2024'!F19,'2024'!K19,'2024'!P19,U19,'2024'!Z19,'2024'!AE19,'2024'!AJ19,'2024'!AO19,'2024'!AT19),IF('2025'!BD19="",SUM('2024'!F19,'2024'!K19,'2024'!P19,U19,'2024'!Z19,'2024'!AE19,'2024'!AJ19,'2024'!AO19,'2024'!AT19,'2024'!AY19),IF('2025'!BI19="",SUM('2024'!F19,'2024'!K19,'2024'!P19,U19,'2024'!Z19,'2024'!AE19,'2024'!AJ19,'2024'!AO19,'2024'!AT19,'2024'!AY19,'2024'!BD19),SUM('2024'!F19,'2024'!K19,'2024'!P19,U19,'2024'!Z19,'2024'!AE19,'2024'!AJ19,'2024'!AO19,'2024'!AT19,'2024'!AY19,'2024'!BD19,'2024'!BI19))))))))))))</f>
        <v>21864</v>
      </c>
      <c r="C19" s="29"/>
      <c r="D19" s="28">
        <f>IF('2025'!M19="",'2024'!H19,IF('2025'!R19="",SUM('2024'!H19,'2024'!M19),IF('2025'!W19="",SUM('2024'!H19,'2024'!M19,'2024'!R19),IF('2025'!AB19="",SUM('2024'!H19,'2024'!M19,'2024'!R19,W19),IF('2025'!AG19="",SUM('2024'!H19,'2024'!M19,'2024'!R19,W19,'2024'!AB19),IF('2025'!AL19="",SUM('2024'!H19,'2024'!M19,'2024'!R19,W19,'2024'!AB19,'2024'!AG19),IF('2025'!AQ19="",SUM('2024'!H19,'2024'!M19,'2024'!R19,W19,'2024'!AB19,'2024'!AG19,'2024'!AL19),IF('2025'!AV19="",SUM('2024'!H19,'2024'!M19,'2024'!R19,W19,'2024'!AB19,'2024'!AG19,'2024'!AL19,'2024'!AQ19),IF('2025'!BA19="",SUM('2024'!H19,'2024'!M19,'2024'!R19,W19,'2024'!AB19,'2024'!AG19,'2024'!AL19,'2024'!AQ19,'2024'!AV19),IF('2025'!BF19="",SUM('2024'!H19,'2024'!M19,'2024'!R19,W19,'2024'!AB19,'2024'!AG19,'2024'!AL19,'2024'!AQ19,'2024'!AV19,'2024'!BA19),IF('2025'!BK19="",SUM('2024'!H19,'2024'!M19,'2024'!R19,W19,'2024'!AB19,'2024'!AG19,'2024'!AL19,'2024'!AQ19,'2024'!AV19,'2024'!BA19,'2024'!BF19),SUM('2024'!H19,'2024'!M19,'2024'!R19,W19,'2024'!AB19,'2024'!AG19,'2024'!AL19,'2024'!AQ19,'2024'!AV19,'2024'!BA19,'2024'!BF19,'2024'!BK19))))))))))))</f>
        <v>47254</v>
      </c>
      <c r="E19" s="29"/>
      <c r="F19" s="68">
        <v>2783</v>
      </c>
      <c r="G19" s="68">
        <v>19.100000000000001</v>
      </c>
      <c r="H19" s="68">
        <v>6600</v>
      </c>
      <c r="I19" s="68">
        <v>15.2</v>
      </c>
      <c r="J19" s="68">
        <v>2.4</v>
      </c>
      <c r="K19" s="68">
        <v>1830</v>
      </c>
      <c r="L19" s="68">
        <v>7.3</v>
      </c>
      <c r="M19" s="68">
        <v>3796</v>
      </c>
      <c r="N19" s="68">
        <v>1.5</v>
      </c>
      <c r="O19" s="68">
        <v>2.1</v>
      </c>
      <c r="P19" s="68">
        <v>2746</v>
      </c>
      <c r="Q19" s="68">
        <v>16.7</v>
      </c>
      <c r="R19" s="68">
        <v>6479</v>
      </c>
      <c r="S19" s="68">
        <v>5.7</v>
      </c>
      <c r="T19" s="68">
        <v>2.4</v>
      </c>
      <c r="U19" s="68">
        <v>2420</v>
      </c>
      <c r="V19" s="68">
        <v>19.5</v>
      </c>
      <c r="W19" s="68">
        <v>4475</v>
      </c>
      <c r="X19" s="68">
        <v>-5.7</v>
      </c>
      <c r="Y19" s="68">
        <v>1.8</v>
      </c>
      <c r="Z19" s="68">
        <v>2222</v>
      </c>
      <c r="AA19" s="68">
        <v>-16.899999999999999</v>
      </c>
      <c r="AB19" s="68">
        <v>4379</v>
      </c>
      <c r="AC19" s="68">
        <v>-24.4</v>
      </c>
      <c r="AD19" s="68">
        <v>2</v>
      </c>
      <c r="AE19" s="68">
        <v>2652</v>
      </c>
      <c r="AF19" s="68">
        <v>44.4</v>
      </c>
      <c r="AG19" s="68">
        <v>5873</v>
      </c>
      <c r="AH19" s="68">
        <v>54.7</v>
      </c>
      <c r="AI19" s="68">
        <v>2.2000000000000002</v>
      </c>
      <c r="AJ19" s="68">
        <v>1789</v>
      </c>
      <c r="AK19" s="68">
        <v>9.9</v>
      </c>
      <c r="AL19" s="68">
        <v>3574</v>
      </c>
      <c r="AM19" s="68">
        <v>4.5999999999999996</v>
      </c>
      <c r="AN19" s="68">
        <v>2</v>
      </c>
      <c r="AO19" s="68">
        <v>1391</v>
      </c>
      <c r="AP19" s="68">
        <v>-11.5</v>
      </c>
      <c r="AQ19" s="68">
        <v>3189</v>
      </c>
      <c r="AR19" s="68">
        <v>-16.5</v>
      </c>
      <c r="AS19" s="68">
        <v>2.2999999999999998</v>
      </c>
      <c r="AT19" s="68">
        <v>1803</v>
      </c>
      <c r="AU19" s="68">
        <v>-8.3000000000000007</v>
      </c>
      <c r="AV19" s="68">
        <v>4036</v>
      </c>
      <c r="AW19" s="68">
        <v>-10.7</v>
      </c>
      <c r="AX19" s="68">
        <v>2.2000000000000002</v>
      </c>
      <c r="AY19" s="68">
        <v>2228</v>
      </c>
      <c r="AZ19" s="68">
        <v>-38.1</v>
      </c>
      <c r="BA19" s="68">
        <v>4853</v>
      </c>
      <c r="BB19" s="68">
        <v>-51.4</v>
      </c>
      <c r="BC19" s="68">
        <v>2.2000000000000002</v>
      </c>
      <c r="BD19" s="68">
        <v>2473</v>
      </c>
      <c r="BE19" s="68">
        <v>2.4</v>
      </c>
      <c r="BF19" s="68">
        <v>4865</v>
      </c>
      <c r="BG19" s="68">
        <v>-10</v>
      </c>
      <c r="BH19" s="68">
        <v>2</v>
      </c>
      <c r="BI19" s="68">
        <v>2417</v>
      </c>
      <c r="BJ19" s="68">
        <v>0.6</v>
      </c>
      <c r="BK19" s="68">
        <v>5359</v>
      </c>
      <c r="BL19" s="68">
        <v>-0.1</v>
      </c>
      <c r="BM19" s="68">
        <v>2.2000000000000002</v>
      </c>
    </row>
    <row r="20" spans="1:65" x14ac:dyDescent="0.3">
      <c r="A20" s="74" t="s">
        <v>35</v>
      </c>
      <c r="B20" s="28">
        <f>IF('2025'!K20="",'2024'!F20,IF('2025'!P20="",SUM('2024'!F20,'2024'!K20),IF('2025'!U20="",SUM('2024'!F20,'2024'!K20,'2024'!P20),IF('2025'!Z20="",SUM('2024'!F20,'2024'!K20,'2024'!P20,U20),IF('2025'!AE20="",SUM('2024'!F20,'2024'!K20,'2024'!P20,U20,'2024'!Z20),IF('2025'!AJ20="",SUM('2024'!F20,'2024'!K20,'2024'!P20,U20,'2024'!Z20,'2024'!AE20),IF('2025'!AO20="",SUM('2024'!F20,'2024'!K20,'2024'!P20,U20,'2024'!Z20,'2024'!AE20,'2024'!AJ20),IF('2025'!AT20="",SUM('2024'!F20,'2024'!K20,'2024'!P20,U20,'2024'!Z20,'2024'!AE20,'2024'!AJ20,'2024'!AO20),IF('2025'!AY20="",SUM('2024'!F20,'2024'!K20,'2024'!P20,U20,'2024'!Z20,'2024'!AE20,'2024'!AJ20,'2024'!AO20,'2024'!AT20),IF('2025'!BD20="",SUM('2024'!F20,'2024'!K20,'2024'!P20,U20,'2024'!Z20,'2024'!AE20,'2024'!AJ20,'2024'!AO20,'2024'!AT20,'2024'!AY20),IF('2025'!BI20="",SUM('2024'!F20,'2024'!K20,'2024'!P20,U20,'2024'!Z20,'2024'!AE20,'2024'!AJ20,'2024'!AO20,'2024'!AT20,'2024'!AY20,'2024'!BD20),SUM('2024'!F20,'2024'!K20,'2024'!P20,U20,'2024'!Z20,'2024'!AE20,'2024'!AJ20,'2024'!AO20,'2024'!AT20,'2024'!AY20,'2024'!BD20,'2024'!BI20))))))))))))</f>
        <v>389154</v>
      </c>
      <c r="C20" s="29"/>
      <c r="D20" s="28">
        <f>IF('2025'!M20="",'2024'!H20,IF('2025'!R20="",SUM('2024'!H20,'2024'!M20),IF('2025'!W20="",SUM('2024'!H20,'2024'!M20,'2024'!R20),IF('2025'!AB20="",SUM('2024'!H20,'2024'!M20,'2024'!R20,W20),IF('2025'!AG20="",SUM('2024'!H20,'2024'!M20,'2024'!R20,W20,'2024'!AB20),IF('2025'!AL20="",SUM('2024'!H20,'2024'!M20,'2024'!R20,W20,'2024'!AB20,'2024'!AG20),IF('2025'!AQ20="",SUM('2024'!H20,'2024'!M20,'2024'!R20,W20,'2024'!AB20,'2024'!AG20,'2024'!AL20),IF('2025'!AV20="",SUM('2024'!H20,'2024'!M20,'2024'!R20,W20,'2024'!AB20,'2024'!AG20,'2024'!AL20,'2024'!AQ20),IF('2025'!BA20="",SUM('2024'!H20,'2024'!M20,'2024'!R20,W20,'2024'!AB20,'2024'!AG20,'2024'!AL20,'2024'!AQ20,'2024'!AV20),IF('2025'!BF20="",SUM('2024'!H20,'2024'!M20,'2024'!R20,W20,'2024'!AB20,'2024'!AG20,'2024'!AL20,'2024'!AQ20,'2024'!AV20,'2024'!BA20),IF('2025'!BK20="",SUM('2024'!H20,'2024'!M20,'2024'!R20,W20,'2024'!AB20,'2024'!AG20,'2024'!AL20,'2024'!AQ20,'2024'!AV20,'2024'!BA20,'2024'!BF20),SUM('2024'!H20,'2024'!M20,'2024'!R20,W20,'2024'!AB20,'2024'!AG20,'2024'!AL20,'2024'!AQ20,'2024'!AV20,'2024'!BA20,'2024'!BF20,'2024'!BK20))))))))))))</f>
        <v>751432</v>
      </c>
      <c r="E20" s="29"/>
      <c r="F20" s="68">
        <v>22197</v>
      </c>
      <c r="G20" s="68">
        <v>19</v>
      </c>
      <c r="H20" s="68">
        <v>39551</v>
      </c>
      <c r="I20" s="68">
        <v>16.399999999999999</v>
      </c>
      <c r="J20" s="68">
        <v>1.8</v>
      </c>
      <c r="K20" s="68">
        <v>22837</v>
      </c>
      <c r="L20" s="68">
        <v>-4.7</v>
      </c>
      <c r="M20" s="68">
        <v>42760</v>
      </c>
      <c r="N20" s="68">
        <v>-0.2</v>
      </c>
      <c r="O20" s="68">
        <v>1.9</v>
      </c>
      <c r="P20" s="68">
        <v>25941</v>
      </c>
      <c r="Q20" s="68">
        <v>6.3</v>
      </c>
      <c r="R20" s="68">
        <v>47490</v>
      </c>
      <c r="S20" s="68">
        <v>5.9</v>
      </c>
      <c r="T20" s="68">
        <v>1.8</v>
      </c>
      <c r="U20" s="68">
        <v>29309</v>
      </c>
      <c r="V20" s="68">
        <v>10.4</v>
      </c>
      <c r="W20" s="68">
        <v>52755</v>
      </c>
      <c r="X20" s="68">
        <v>5.3</v>
      </c>
      <c r="Y20" s="68">
        <v>1.8</v>
      </c>
      <c r="Z20" s="68">
        <v>28600</v>
      </c>
      <c r="AA20" s="68">
        <v>-12.1</v>
      </c>
      <c r="AB20" s="68">
        <v>53804</v>
      </c>
      <c r="AC20" s="68">
        <v>-11.7</v>
      </c>
      <c r="AD20" s="68">
        <v>1.9</v>
      </c>
      <c r="AE20" s="68">
        <v>99387</v>
      </c>
      <c r="AF20" s="68">
        <v>195.4</v>
      </c>
      <c r="AG20" s="68">
        <v>212123</v>
      </c>
      <c r="AH20" s="68">
        <v>236.6</v>
      </c>
      <c r="AI20" s="68">
        <v>2.1</v>
      </c>
      <c r="AJ20" s="68">
        <v>59507</v>
      </c>
      <c r="AK20" s="68">
        <v>69.900000000000006</v>
      </c>
      <c r="AL20" s="68">
        <v>115880</v>
      </c>
      <c r="AM20" s="68">
        <v>67.099999999999994</v>
      </c>
      <c r="AN20" s="68">
        <v>1.9</v>
      </c>
      <c r="AO20" s="68">
        <v>39620</v>
      </c>
      <c r="AP20" s="68">
        <v>-1.4</v>
      </c>
      <c r="AQ20" s="68">
        <v>74320</v>
      </c>
      <c r="AR20" s="68">
        <v>-4</v>
      </c>
      <c r="AS20" s="68">
        <v>1.9</v>
      </c>
      <c r="AT20" s="68">
        <v>32713</v>
      </c>
      <c r="AU20" s="68">
        <v>-2.2999999999999998</v>
      </c>
      <c r="AV20" s="68">
        <v>57233</v>
      </c>
      <c r="AW20" s="68">
        <v>-3.6</v>
      </c>
      <c r="AX20" s="68">
        <v>1.7</v>
      </c>
      <c r="AY20" s="68">
        <v>29043</v>
      </c>
      <c r="AZ20" s="68">
        <v>-3.8</v>
      </c>
      <c r="BA20" s="68">
        <v>55516</v>
      </c>
      <c r="BB20" s="68">
        <v>-3.8</v>
      </c>
      <c r="BC20" s="68">
        <v>1.9</v>
      </c>
      <c r="BD20" s="68">
        <v>30738</v>
      </c>
      <c r="BE20" s="68">
        <v>-17.5</v>
      </c>
      <c r="BF20" s="68">
        <v>57970</v>
      </c>
      <c r="BG20" s="68">
        <v>-13.7</v>
      </c>
      <c r="BH20" s="68">
        <v>1.9</v>
      </c>
      <c r="BI20" s="68">
        <v>39464</v>
      </c>
      <c r="BJ20" s="68">
        <v>5.9</v>
      </c>
      <c r="BK20" s="68">
        <v>82575</v>
      </c>
      <c r="BL20" s="68">
        <v>9.1</v>
      </c>
      <c r="BM20" s="68">
        <v>2.1</v>
      </c>
    </row>
    <row r="21" spans="1:65" x14ac:dyDescent="0.3">
      <c r="A21" s="74" t="s">
        <v>36</v>
      </c>
      <c r="B21" s="28">
        <f>IF('2025'!K21="",'2024'!F21,IF('2025'!P21="",SUM('2024'!F21,'2024'!K21),IF('2025'!U21="",SUM('2024'!F21,'2024'!K21,'2024'!P21),IF('2025'!Z21="",SUM('2024'!F21,'2024'!K21,'2024'!P21,U21),IF('2025'!AE21="",SUM('2024'!F21,'2024'!K21,'2024'!P21,U21,'2024'!Z21),IF('2025'!AJ21="",SUM('2024'!F21,'2024'!K21,'2024'!P21,U21,'2024'!Z21,'2024'!AE21),IF('2025'!AO21="",SUM('2024'!F21,'2024'!K21,'2024'!P21,U21,'2024'!Z21,'2024'!AE21,'2024'!AJ21),IF('2025'!AT21="",SUM('2024'!F21,'2024'!K21,'2024'!P21,U21,'2024'!Z21,'2024'!AE21,'2024'!AJ21,'2024'!AO21),IF('2025'!AY21="",SUM('2024'!F21,'2024'!K21,'2024'!P21,U21,'2024'!Z21,'2024'!AE21,'2024'!AJ21,'2024'!AO21,'2024'!AT21),IF('2025'!BD21="",SUM('2024'!F21,'2024'!K21,'2024'!P21,U21,'2024'!Z21,'2024'!AE21,'2024'!AJ21,'2024'!AO21,'2024'!AT21,'2024'!AY21),IF('2025'!BI21="",SUM('2024'!F21,'2024'!K21,'2024'!P21,U21,'2024'!Z21,'2024'!AE21,'2024'!AJ21,'2024'!AO21,'2024'!AT21,'2024'!AY21,'2024'!BD21),SUM('2024'!F21,'2024'!K21,'2024'!P21,U21,'2024'!Z21,'2024'!AE21,'2024'!AJ21,'2024'!AO21,'2024'!AT21,'2024'!AY21,'2024'!BD21,'2024'!BI21))))))))))))</f>
        <v>27610</v>
      </c>
      <c r="C21" s="29"/>
      <c r="D21" s="28">
        <f>IF('2025'!M21="",'2024'!H21,IF('2025'!R21="",SUM('2024'!H21,'2024'!M21),IF('2025'!W21="",SUM('2024'!H21,'2024'!M21,'2024'!R21),IF('2025'!AB21="",SUM('2024'!H21,'2024'!M21,'2024'!R21,W21),IF('2025'!AG21="",SUM('2024'!H21,'2024'!M21,'2024'!R21,W21,'2024'!AB21),IF('2025'!AL21="",SUM('2024'!H21,'2024'!M21,'2024'!R21,W21,'2024'!AB21,'2024'!AG21),IF('2025'!AQ21="",SUM('2024'!H21,'2024'!M21,'2024'!R21,W21,'2024'!AB21,'2024'!AG21,'2024'!AL21),IF('2025'!AV21="",SUM('2024'!H21,'2024'!M21,'2024'!R21,W21,'2024'!AB21,'2024'!AG21,'2024'!AL21,'2024'!AQ21),IF('2025'!BA21="",SUM('2024'!H21,'2024'!M21,'2024'!R21,W21,'2024'!AB21,'2024'!AG21,'2024'!AL21,'2024'!AQ21,'2024'!AV21),IF('2025'!BF21="",SUM('2024'!H21,'2024'!M21,'2024'!R21,W21,'2024'!AB21,'2024'!AG21,'2024'!AL21,'2024'!AQ21,'2024'!AV21,'2024'!BA21),IF('2025'!BK21="",SUM('2024'!H21,'2024'!M21,'2024'!R21,W21,'2024'!AB21,'2024'!AG21,'2024'!AL21,'2024'!AQ21,'2024'!AV21,'2024'!BA21,'2024'!BF21),SUM('2024'!H21,'2024'!M21,'2024'!R21,W21,'2024'!AB21,'2024'!AG21,'2024'!AL21,'2024'!AQ21,'2024'!AV21,'2024'!BA21,'2024'!BF21,'2024'!BK21))))))))))))</f>
        <v>52717</v>
      </c>
      <c r="E21" s="29"/>
      <c r="F21" s="68">
        <v>2387</v>
      </c>
      <c r="G21" s="68">
        <v>17.100000000000001</v>
      </c>
      <c r="H21" s="68">
        <v>4351</v>
      </c>
      <c r="I21" s="68">
        <v>15.3</v>
      </c>
      <c r="J21" s="68">
        <v>1.8</v>
      </c>
      <c r="K21" s="68">
        <v>2244</v>
      </c>
      <c r="L21" s="68">
        <v>0.7</v>
      </c>
      <c r="M21" s="68">
        <v>4350</v>
      </c>
      <c r="N21" s="68">
        <v>-0.5</v>
      </c>
      <c r="O21" s="68">
        <v>1.9</v>
      </c>
      <c r="P21" s="68">
        <v>2395</v>
      </c>
      <c r="Q21" s="68">
        <v>6.3</v>
      </c>
      <c r="R21" s="68">
        <v>4551</v>
      </c>
      <c r="S21" s="68">
        <v>5.7</v>
      </c>
      <c r="T21" s="68">
        <v>1.9</v>
      </c>
      <c r="U21" s="68">
        <v>2380</v>
      </c>
      <c r="V21" s="68">
        <v>-19.5</v>
      </c>
      <c r="W21" s="68">
        <v>4165</v>
      </c>
      <c r="X21" s="68">
        <v>-35.6</v>
      </c>
      <c r="Y21" s="68">
        <v>1.8</v>
      </c>
      <c r="Z21" s="68">
        <v>2401</v>
      </c>
      <c r="AA21" s="68">
        <v>-4</v>
      </c>
      <c r="AB21" s="68">
        <v>4838</v>
      </c>
      <c r="AC21" s="68">
        <v>-0.8</v>
      </c>
      <c r="AD21" s="68">
        <v>2</v>
      </c>
      <c r="AE21" s="68">
        <v>3964</v>
      </c>
      <c r="AF21" s="68">
        <v>45</v>
      </c>
      <c r="AG21" s="68">
        <v>7734</v>
      </c>
      <c r="AH21" s="68">
        <v>46.1</v>
      </c>
      <c r="AI21" s="68">
        <v>2</v>
      </c>
      <c r="AJ21" s="68">
        <v>3388</v>
      </c>
      <c r="AK21" s="68">
        <v>27.8</v>
      </c>
      <c r="AL21" s="68">
        <v>6365</v>
      </c>
      <c r="AM21" s="68">
        <v>4.4000000000000004</v>
      </c>
      <c r="AN21" s="68">
        <v>1.9</v>
      </c>
      <c r="AO21" s="68">
        <v>2877</v>
      </c>
      <c r="AP21" s="68">
        <v>-8</v>
      </c>
      <c r="AQ21" s="68">
        <v>6014</v>
      </c>
      <c r="AR21" s="68">
        <v>-17.100000000000001</v>
      </c>
      <c r="AS21" s="68">
        <v>2.1</v>
      </c>
      <c r="AT21" s="68">
        <v>2785</v>
      </c>
      <c r="AU21" s="68">
        <v>12.3</v>
      </c>
      <c r="AV21" s="68">
        <v>5256</v>
      </c>
      <c r="AW21" s="68">
        <v>-4.0999999999999996</v>
      </c>
      <c r="AX21" s="68">
        <v>1.9</v>
      </c>
      <c r="AY21" s="68">
        <v>2789</v>
      </c>
      <c r="AZ21" s="68">
        <v>-6.4</v>
      </c>
      <c r="BA21" s="68">
        <v>5093</v>
      </c>
      <c r="BB21" s="68">
        <v>-20.6</v>
      </c>
      <c r="BC21" s="68">
        <v>1.8</v>
      </c>
      <c r="BD21" s="68">
        <v>3164</v>
      </c>
      <c r="BE21" s="68">
        <v>1.3</v>
      </c>
      <c r="BF21" s="68">
        <v>6069</v>
      </c>
      <c r="BG21" s="68">
        <v>1.7</v>
      </c>
      <c r="BH21" s="68">
        <v>1.9</v>
      </c>
      <c r="BI21" s="68">
        <v>3140</v>
      </c>
      <c r="BJ21" s="68">
        <v>13.4</v>
      </c>
      <c r="BK21" s="68">
        <v>6263</v>
      </c>
      <c r="BL21" s="68">
        <v>7.9</v>
      </c>
      <c r="BM21" s="68">
        <v>2</v>
      </c>
    </row>
    <row r="22" spans="1:65" x14ac:dyDescent="0.3">
      <c r="A22" s="74" t="s">
        <v>37</v>
      </c>
      <c r="B22" s="28">
        <f>IF('2025'!K22="",'2024'!F22,IF('2025'!P22="",SUM('2024'!F22,'2024'!K22),IF('2025'!U22="",SUM('2024'!F22,'2024'!K22,'2024'!P22),IF('2025'!Z22="",SUM('2024'!F22,'2024'!K22,'2024'!P22,U22),IF('2025'!AE22="",SUM('2024'!F22,'2024'!K22,'2024'!P22,U22,'2024'!Z22),IF('2025'!AJ22="",SUM('2024'!F22,'2024'!K22,'2024'!P22,U22,'2024'!Z22,'2024'!AE22),IF('2025'!AO22="",SUM('2024'!F22,'2024'!K22,'2024'!P22,U22,'2024'!Z22,'2024'!AE22,'2024'!AJ22),IF('2025'!AT22="",SUM('2024'!F22,'2024'!K22,'2024'!P22,U22,'2024'!Z22,'2024'!AE22,'2024'!AJ22,'2024'!AO22),IF('2025'!AY22="",SUM('2024'!F22,'2024'!K22,'2024'!P22,U22,'2024'!Z22,'2024'!AE22,'2024'!AJ22,'2024'!AO22,'2024'!AT22),IF('2025'!BD22="",SUM('2024'!F22,'2024'!K22,'2024'!P22,U22,'2024'!Z22,'2024'!AE22,'2024'!AJ22,'2024'!AO22,'2024'!AT22,'2024'!AY22),IF('2025'!BI22="",SUM('2024'!F22,'2024'!K22,'2024'!P22,U22,'2024'!Z22,'2024'!AE22,'2024'!AJ22,'2024'!AO22,'2024'!AT22,'2024'!AY22,'2024'!BD22),SUM('2024'!F22,'2024'!K22,'2024'!P22,U22,'2024'!Z22,'2024'!AE22,'2024'!AJ22,'2024'!AO22,'2024'!AT22,'2024'!AY22,'2024'!BD22,'2024'!BI22))))))))))))</f>
        <v>3483</v>
      </c>
      <c r="C22" s="29"/>
      <c r="D22" s="28">
        <f>IF('2025'!M22="",'2024'!H22,IF('2025'!R22="",SUM('2024'!H22,'2024'!M22),IF('2025'!W22="",SUM('2024'!H22,'2024'!M22,'2024'!R22),IF('2025'!AB22="",SUM('2024'!H22,'2024'!M22,'2024'!R22,W22),IF('2025'!AG22="",SUM('2024'!H22,'2024'!M22,'2024'!R22,W22,'2024'!AB22),IF('2025'!AL22="",SUM('2024'!H22,'2024'!M22,'2024'!R22,W22,'2024'!AB22,'2024'!AG22),IF('2025'!AQ22="",SUM('2024'!H22,'2024'!M22,'2024'!R22,W22,'2024'!AB22,'2024'!AG22,'2024'!AL22),IF('2025'!AV22="",SUM('2024'!H22,'2024'!M22,'2024'!R22,W22,'2024'!AB22,'2024'!AG22,'2024'!AL22,'2024'!AQ22),IF('2025'!BA22="",SUM('2024'!H22,'2024'!M22,'2024'!R22,W22,'2024'!AB22,'2024'!AG22,'2024'!AL22,'2024'!AQ22,'2024'!AV22),IF('2025'!BF22="",SUM('2024'!H22,'2024'!M22,'2024'!R22,W22,'2024'!AB22,'2024'!AG22,'2024'!AL22,'2024'!AQ22,'2024'!AV22,'2024'!BA22),IF('2025'!BK22="",SUM('2024'!H22,'2024'!M22,'2024'!R22,W22,'2024'!AB22,'2024'!AG22,'2024'!AL22,'2024'!AQ22,'2024'!AV22,'2024'!BA22,'2024'!BF22),SUM('2024'!H22,'2024'!M22,'2024'!R22,W22,'2024'!AB22,'2024'!AG22,'2024'!AL22,'2024'!AQ22,'2024'!AV22,'2024'!BA22,'2024'!BF22,'2024'!BK22))))))))))))</f>
        <v>7538</v>
      </c>
      <c r="E22" s="29"/>
      <c r="F22" s="68">
        <v>358</v>
      </c>
      <c r="G22" s="68">
        <v>59.8</v>
      </c>
      <c r="H22" s="68">
        <v>831</v>
      </c>
      <c r="I22" s="68">
        <v>76.099999999999994</v>
      </c>
      <c r="J22" s="68">
        <v>2.2999999999999998</v>
      </c>
      <c r="K22" s="68">
        <v>165</v>
      </c>
      <c r="L22" s="68">
        <v>-42.5</v>
      </c>
      <c r="M22" s="68">
        <v>354</v>
      </c>
      <c r="N22" s="68">
        <v>-46.2</v>
      </c>
      <c r="O22" s="68">
        <v>2.1</v>
      </c>
      <c r="P22" s="68">
        <v>320</v>
      </c>
      <c r="Q22" s="68">
        <v>-10.6</v>
      </c>
      <c r="R22" s="68">
        <v>701</v>
      </c>
      <c r="S22" s="68">
        <v>-16.8</v>
      </c>
      <c r="T22" s="68">
        <v>2.2000000000000002</v>
      </c>
      <c r="U22" s="68">
        <v>260</v>
      </c>
      <c r="V22" s="68">
        <v>-28.4</v>
      </c>
      <c r="W22" s="68">
        <v>581</v>
      </c>
      <c r="X22" s="68">
        <v>-27.8</v>
      </c>
      <c r="Y22" s="68">
        <v>2.2000000000000002</v>
      </c>
      <c r="Z22" s="68">
        <v>329</v>
      </c>
      <c r="AA22" s="68">
        <v>-35.1</v>
      </c>
      <c r="AB22" s="68">
        <v>667</v>
      </c>
      <c r="AC22" s="68">
        <v>-39.9</v>
      </c>
      <c r="AD22" s="68">
        <v>2</v>
      </c>
      <c r="AE22" s="68">
        <v>515</v>
      </c>
      <c r="AF22" s="68">
        <v>11.7</v>
      </c>
      <c r="AG22" s="68">
        <v>1334</v>
      </c>
      <c r="AH22" s="68">
        <v>16.399999999999999</v>
      </c>
      <c r="AI22" s="68">
        <v>2.6</v>
      </c>
      <c r="AJ22" s="68">
        <v>375</v>
      </c>
      <c r="AK22" s="68">
        <v>17.600000000000001</v>
      </c>
      <c r="AL22" s="68">
        <v>734</v>
      </c>
      <c r="AM22" s="68">
        <v>20.7</v>
      </c>
      <c r="AN22" s="68">
        <v>2</v>
      </c>
      <c r="AO22" s="68">
        <v>416</v>
      </c>
      <c r="AP22" s="68">
        <v>17.2</v>
      </c>
      <c r="AQ22" s="68">
        <v>829</v>
      </c>
      <c r="AR22" s="68">
        <v>-0.7</v>
      </c>
      <c r="AS22" s="68">
        <v>2</v>
      </c>
      <c r="AT22" s="68">
        <v>481</v>
      </c>
      <c r="AU22" s="68">
        <v>28.6</v>
      </c>
      <c r="AV22" s="68">
        <v>954</v>
      </c>
      <c r="AW22" s="68">
        <v>16.600000000000001</v>
      </c>
      <c r="AX22" s="68">
        <v>2</v>
      </c>
      <c r="AY22" s="68">
        <v>264</v>
      </c>
      <c r="AZ22" s="68">
        <v>-41.3</v>
      </c>
      <c r="BA22" s="68">
        <v>553</v>
      </c>
      <c r="BB22" s="68">
        <v>-44.8</v>
      </c>
      <c r="BC22" s="68">
        <v>2.1</v>
      </c>
      <c r="BD22" s="68">
        <v>245</v>
      </c>
      <c r="BE22" s="68">
        <v>23.1</v>
      </c>
      <c r="BF22" s="68">
        <v>455</v>
      </c>
      <c r="BG22" s="68">
        <v>14.9</v>
      </c>
      <c r="BH22" s="68">
        <v>1.9</v>
      </c>
      <c r="BI22" s="68">
        <v>195</v>
      </c>
      <c r="BJ22" s="68">
        <v>34.5</v>
      </c>
      <c r="BK22" s="68">
        <v>372</v>
      </c>
      <c r="BL22" s="68">
        <v>7.8</v>
      </c>
      <c r="BM22" s="68">
        <v>1.9</v>
      </c>
    </row>
    <row r="23" spans="1:65" x14ac:dyDescent="0.3">
      <c r="A23" s="74" t="s">
        <v>38</v>
      </c>
      <c r="B23" s="28">
        <f>IF('2025'!K23="",'2024'!F23,IF('2025'!P23="",SUM('2024'!F23,'2024'!K23),IF('2025'!U23="",SUM('2024'!F23,'2024'!K23,'2024'!P23),IF('2025'!Z23="",SUM('2024'!F23,'2024'!K23,'2024'!P23,U23),IF('2025'!AE23="",SUM('2024'!F23,'2024'!K23,'2024'!P23,U23,'2024'!Z23),IF('2025'!AJ23="",SUM('2024'!F23,'2024'!K23,'2024'!P23,U23,'2024'!Z23,'2024'!AE23),IF('2025'!AO23="",SUM('2024'!F23,'2024'!K23,'2024'!P23,U23,'2024'!Z23,'2024'!AE23,'2024'!AJ23),IF('2025'!AT23="",SUM('2024'!F23,'2024'!K23,'2024'!P23,U23,'2024'!Z23,'2024'!AE23,'2024'!AJ23,'2024'!AO23),IF('2025'!AY23="",SUM('2024'!F23,'2024'!K23,'2024'!P23,U23,'2024'!Z23,'2024'!AE23,'2024'!AJ23,'2024'!AO23,'2024'!AT23),IF('2025'!BD23="",SUM('2024'!F23,'2024'!K23,'2024'!P23,U23,'2024'!Z23,'2024'!AE23,'2024'!AJ23,'2024'!AO23,'2024'!AT23,'2024'!AY23),IF('2025'!BI23="",SUM('2024'!F23,'2024'!K23,'2024'!P23,U23,'2024'!Z23,'2024'!AE23,'2024'!AJ23,'2024'!AO23,'2024'!AT23,'2024'!AY23,'2024'!BD23),SUM('2024'!F23,'2024'!K23,'2024'!P23,U23,'2024'!Z23,'2024'!AE23,'2024'!AJ23,'2024'!AO23,'2024'!AT23,'2024'!AY23,'2024'!BD23,'2024'!BI23))))))))))))</f>
        <v>134220</v>
      </c>
      <c r="C23" s="29"/>
      <c r="D23" s="28">
        <f>IF('2025'!M23="",'2024'!H23,IF('2025'!R23="",SUM('2024'!H23,'2024'!M23),IF('2025'!W23="",SUM('2024'!H23,'2024'!M23,'2024'!R23),IF('2025'!AB23="",SUM('2024'!H23,'2024'!M23,'2024'!R23,W23),IF('2025'!AG23="",SUM('2024'!H23,'2024'!M23,'2024'!R23,W23,'2024'!AB23),IF('2025'!AL23="",SUM('2024'!H23,'2024'!M23,'2024'!R23,W23,'2024'!AB23,'2024'!AG23),IF('2025'!AQ23="",SUM('2024'!H23,'2024'!M23,'2024'!R23,W23,'2024'!AB23,'2024'!AG23,'2024'!AL23),IF('2025'!AV23="",SUM('2024'!H23,'2024'!M23,'2024'!R23,W23,'2024'!AB23,'2024'!AG23,'2024'!AL23,'2024'!AQ23),IF('2025'!BA23="",SUM('2024'!H23,'2024'!M23,'2024'!R23,W23,'2024'!AB23,'2024'!AG23,'2024'!AL23,'2024'!AQ23,'2024'!AV23),IF('2025'!BF23="",SUM('2024'!H23,'2024'!M23,'2024'!R23,W23,'2024'!AB23,'2024'!AG23,'2024'!AL23,'2024'!AQ23,'2024'!AV23,'2024'!BA23),IF('2025'!BK23="",SUM('2024'!H23,'2024'!M23,'2024'!R23,W23,'2024'!AB23,'2024'!AG23,'2024'!AL23,'2024'!AQ23,'2024'!AV23,'2024'!BA23,'2024'!BF23),SUM('2024'!H23,'2024'!M23,'2024'!R23,W23,'2024'!AB23,'2024'!AG23,'2024'!AL23,'2024'!AQ23,'2024'!AV23,'2024'!BA23,'2024'!BF23,'2024'!BK23))))))))))))</f>
        <v>274465</v>
      </c>
      <c r="E23" s="29"/>
      <c r="F23" s="68">
        <v>13767</v>
      </c>
      <c r="G23" s="68">
        <v>29</v>
      </c>
      <c r="H23" s="68">
        <v>29387</v>
      </c>
      <c r="I23" s="68">
        <v>17.100000000000001</v>
      </c>
      <c r="J23" s="68">
        <v>2.1</v>
      </c>
      <c r="K23" s="68">
        <v>9286</v>
      </c>
      <c r="L23" s="68">
        <v>-19.100000000000001</v>
      </c>
      <c r="M23" s="68">
        <v>18845</v>
      </c>
      <c r="N23" s="68">
        <v>-24.4</v>
      </c>
      <c r="O23" s="68">
        <v>2</v>
      </c>
      <c r="P23" s="68">
        <v>16106</v>
      </c>
      <c r="Q23" s="68">
        <v>-6.8</v>
      </c>
      <c r="R23" s="68">
        <v>33750</v>
      </c>
      <c r="S23" s="68">
        <v>-13.7</v>
      </c>
      <c r="T23" s="68">
        <v>2.1</v>
      </c>
      <c r="U23" s="68">
        <v>15307</v>
      </c>
      <c r="V23" s="68">
        <v>26.4</v>
      </c>
      <c r="W23" s="68">
        <v>32360</v>
      </c>
      <c r="X23" s="68">
        <v>26.8</v>
      </c>
      <c r="Y23" s="68">
        <v>2.1</v>
      </c>
      <c r="Z23" s="68">
        <v>12704</v>
      </c>
      <c r="AA23" s="68">
        <v>-40</v>
      </c>
      <c r="AB23" s="68">
        <v>24795</v>
      </c>
      <c r="AC23" s="68">
        <v>-46.6</v>
      </c>
      <c r="AD23" s="68">
        <v>2</v>
      </c>
      <c r="AE23" s="68">
        <v>16607</v>
      </c>
      <c r="AF23" s="68">
        <v>22.8</v>
      </c>
      <c r="AG23" s="68">
        <v>34400</v>
      </c>
      <c r="AH23" s="68">
        <v>24.2</v>
      </c>
      <c r="AI23" s="68">
        <v>2.1</v>
      </c>
      <c r="AJ23" s="68">
        <v>10521</v>
      </c>
      <c r="AK23" s="68">
        <v>11.9</v>
      </c>
      <c r="AL23" s="68">
        <v>20637</v>
      </c>
      <c r="AM23" s="68">
        <v>4.9000000000000004</v>
      </c>
      <c r="AN23" s="68">
        <v>2</v>
      </c>
      <c r="AO23" s="68">
        <v>12218</v>
      </c>
      <c r="AP23" s="68">
        <v>-8.6999999999999993</v>
      </c>
      <c r="AQ23" s="68">
        <v>24701</v>
      </c>
      <c r="AR23" s="68">
        <v>-14.3</v>
      </c>
      <c r="AS23" s="68">
        <v>2</v>
      </c>
      <c r="AT23" s="68">
        <v>12614</v>
      </c>
      <c r="AU23" s="68">
        <v>-3.7</v>
      </c>
      <c r="AV23" s="68">
        <v>25836</v>
      </c>
      <c r="AW23" s="68">
        <v>-4.2</v>
      </c>
      <c r="AX23" s="68">
        <v>2</v>
      </c>
      <c r="AY23" s="68">
        <v>15090</v>
      </c>
      <c r="AZ23" s="68">
        <v>-14.2</v>
      </c>
      <c r="BA23" s="68">
        <v>29754</v>
      </c>
      <c r="BB23" s="68">
        <v>-21.6</v>
      </c>
      <c r="BC23" s="68">
        <v>2</v>
      </c>
      <c r="BD23" s="68">
        <v>13305</v>
      </c>
      <c r="BE23" s="68">
        <v>-1.5</v>
      </c>
      <c r="BF23" s="68">
        <v>26429</v>
      </c>
      <c r="BG23" s="68">
        <v>-3.8</v>
      </c>
      <c r="BH23" s="68">
        <v>2</v>
      </c>
      <c r="BI23" s="68">
        <v>9895</v>
      </c>
      <c r="BJ23" s="68">
        <v>22.9</v>
      </c>
      <c r="BK23" s="68">
        <v>19708</v>
      </c>
      <c r="BL23" s="68">
        <v>19.3</v>
      </c>
      <c r="BM23" s="68">
        <v>2</v>
      </c>
    </row>
    <row r="24" spans="1:65" x14ac:dyDescent="0.3">
      <c r="A24" s="74" t="s">
        <v>39</v>
      </c>
      <c r="B24" s="28">
        <f>IF('2025'!K24="",'2024'!F24,IF('2025'!P24="",SUM('2024'!F24,'2024'!K24),IF('2025'!U24="",SUM('2024'!F24,'2024'!K24,'2024'!P24),IF('2025'!Z24="",SUM('2024'!F24,'2024'!K24,'2024'!P24,U24),IF('2025'!AE24="",SUM('2024'!F24,'2024'!K24,'2024'!P24,U24,'2024'!Z24),IF('2025'!AJ24="",SUM('2024'!F24,'2024'!K24,'2024'!P24,U24,'2024'!Z24,'2024'!AE24),IF('2025'!AO24="",SUM('2024'!F24,'2024'!K24,'2024'!P24,U24,'2024'!Z24,'2024'!AE24,'2024'!AJ24),IF('2025'!AT24="",SUM('2024'!F24,'2024'!K24,'2024'!P24,U24,'2024'!Z24,'2024'!AE24,'2024'!AJ24,'2024'!AO24),IF('2025'!AY24="",SUM('2024'!F24,'2024'!K24,'2024'!P24,U24,'2024'!Z24,'2024'!AE24,'2024'!AJ24,'2024'!AO24,'2024'!AT24),IF('2025'!BD24="",SUM('2024'!F24,'2024'!K24,'2024'!P24,U24,'2024'!Z24,'2024'!AE24,'2024'!AJ24,'2024'!AO24,'2024'!AT24,'2024'!AY24),IF('2025'!BI24="",SUM('2024'!F24,'2024'!K24,'2024'!P24,U24,'2024'!Z24,'2024'!AE24,'2024'!AJ24,'2024'!AO24,'2024'!AT24,'2024'!AY24,'2024'!BD24),SUM('2024'!F24,'2024'!K24,'2024'!P24,U24,'2024'!Z24,'2024'!AE24,'2024'!AJ24,'2024'!AO24,'2024'!AT24,'2024'!AY24,'2024'!BD24,'2024'!BI24))))))))))))</f>
        <v>13964</v>
      </c>
      <c r="C24" s="29"/>
      <c r="D24" s="28">
        <f>IF('2025'!M24="",'2024'!H24,IF('2025'!R24="",SUM('2024'!H24,'2024'!M24),IF('2025'!W24="",SUM('2024'!H24,'2024'!M24,'2024'!R24),IF('2025'!AB24="",SUM('2024'!H24,'2024'!M24,'2024'!R24,W24),IF('2025'!AG24="",SUM('2024'!H24,'2024'!M24,'2024'!R24,W24,'2024'!AB24),IF('2025'!AL24="",SUM('2024'!H24,'2024'!M24,'2024'!R24,W24,'2024'!AB24,'2024'!AG24),IF('2025'!AQ24="",SUM('2024'!H24,'2024'!M24,'2024'!R24,W24,'2024'!AB24,'2024'!AG24,'2024'!AL24),IF('2025'!AV24="",SUM('2024'!H24,'2024'!M24,'2024'!R24,W24,'2024'!AB24,'2024'!AG24,'2024'!AL24,'2024'!AQ24),IF('2025'!BA24="",SUM('2024'!H24,'2024'!M24,'2024'!R24,W24,'2024'!AB24,'2024'!AG24,'2024'!AL24,'2024'!AQ24,'2024'!AV24),IF('2025'!BF24="",SUM('2024'!H24,'2024'!M24,'2024'!R24,W24,'2024'!AB24,'2024'!AG24,'2024'!AL24,'2024'!AQ24,'2024'!AV24,'2024'!BA24),IF('2025'!BK24="",SUM('2024'!H24,'2024'!M24,'2024'!R24,W24,'2024'!AB24,'2024'!AG24,'2024'!AL24,'2024'!AQ24,'2024'!AV24,'2024'!BA24,'2024'!BF24),SUM('2024'!H24,'2024'!M24,'2024'!R24,W24,'2024'!AB24,'2024'!AG24,'2024'!AL24,'2024'!AQ24,'2024'!AV24,'2024'!BA24,'2024'!BF24,'2024'!BK24))))))))))))</f>
        <v>41802</v>
      </c>
      <c r="E24" s="29"/>
      <c r="F24" s="68">
        <v>1659</v>
      </c>
      <c r="G24" s="68">
        <v>6.3</v>
      </c>
      <c r="H24" s="68">
        <v>5146</v>
      </c>
      <c r="I24" s="68">
        <v>1.1000000000000001</v>
      </c>
      <c r="J24" s="68">
        <v>3.1</v>
      </c>
      <c r="K24" s="68">
        <v>1096</v>
      </c>
      <c r="L24" s="68">
        <v>-7.1</v>
      </c>
      <c r="M24" s="68">
        <v>3394</v>
      </c>
      <c r="N24" s="68">
        <v>-9</v>
      </c>
      <c r="O24" s="68">
        <v>3.1</v>
      </c>
      <c r="P24" s="68">
        <v>1241</v>
      </c>
      <c r="Q24" s="68">
        <v>-50.8</v>
      </c>
      <c r="R24" s="68">
        <v>3499</v>
      </c>
      <c r="S24" s="68">
        <v>-44.4</v>
      </c>
      <c r="T24" s="68">
        <v>2.8</v>
      </c>
      <c r="U24" s="68">
        <v>1242</v>
      </c>
      <c r="V24" s="68">
        <v>-35</v>
      </c>
      <c r="W24" s="68">
        <v>3511</v>
      </c>
      <c r="X24" s="68">
        <v>-31.3</v>
      </c>
      <c r="Y24" s="68">
        <v>2.8</v>
      </c>
      <c r="Z24" s="68">
        <v>1180</v>
      </c>
      <c r="AA24" s="68">
        <v>-44.5</v>
      </c>
      <c r="AB24" s="68">
        <v>4297</v>
      </c>
      <c r="AC24" s="68">
        <v>-36.5</v>
      </c>
      <c r="AD24" s="68">
        <v>3.6</v>
      </c>
      <c r="AE24" s="68">
        <v>1590</v>
      </c>
      <c r="AF24" s="68">
        <v>-12.8</v>
      </c>
      <c r="AG24" s="68">
        <v>4785</v>
      </c>
      <c r="AH24" s="68">
        <v>-28.6</v>
      </c>
      <c r="AI24" s="68">
        <v>3</v>
      </c>
      <c r="AJ24" s="68">
        <v>1302</v>
      </c>
      <c r="AK24" s="68">
        <v>3.2</v>
      </c>
      <c r="AL24" s="68">
        <v>4252</v>
      </c>
      <c r="AM24" s="68">
        <v>-28.9</v>
      </c>
      <c r="AN24" s="68">
        <v>3.3</v>
      </c>
      <c r="AO24" s="68">
        <v>1176</v>
      </c>
      <c r="AP24" s="68">
        <v>-16.899999999999999</v>
      </c>
      <c r="AQ24" s="68">
        <v>3712</v>
      </c>
      <c r="AR24" s="68">
        <v>-25.7</v>
      </c>
      <c r="AS24" s="68">
        <v>3.2</v>
      </c>
      <c r="AT24" s="68">
        <v>1700</v>
      </c>
      <c r="AU24" s="68">
        <v>12.2</v>
      </c>
      <c r="AV24" s="68">
        <v>4519</v>
      </c>
      <c r="AW24" s="68">
        <v>-25.6</v>
      </c>
      <c r="AX24" s="68">
        <v>2.7</v>
      </c>
      <c r="AY24" s="68">
        <v>1778</v>
      </c>
      <c r="AZ24" s="68">
        <v>7.1</v>
      </c>
      <c r="BA24" s="68">
        <v>4687</v>
      </c>
      <c r="BB24" s="68">
        <v>-14.2</v>
      </c>
      <c r="BC24" s="68">
        <v>2.6</v>
      </c>
      <c r="BD24" s="68">
        <v>1306</v>
      </c>
      <c r="BE24" s="68">
        <v>17.600000000000001</v>
      </c>
      <c r="BF24" s="68">
        <v>2808</v>
      </c>
      <c r="BG24" s="68">
        <v>-19.600000000000001</v>
      </c>
      <c r="BH24" s="68">
        <v>2.2000000000000002</v>
      </c>
      <c r="BI24" s="68">
        <v>1001</v>
      </c>
      <c r="BJ24" s="68">
        <v>25.4</v>
      </c>
      <c r="BK24" s="68">
        <v>2380</v>
      </c>
      <c r="BL24" s="68">
        <v>7.2</v>
      </c>
      <c r="BM24" s="68">
        <v>2.4</v>
      </c>
    </row>
    <row r="25" spans="1:65" x14ac:dyDescent="0.3">
      <c r="A25" s="74" t="s">
        <v>40</v>
      </c>
      <c r="B25" s="28">
        <f>IF('2025'!K25="",'2024'!F25,IF('2025'!P25="",SUM('2024'!F25,'2024'!K25),IF('2025'!U25="",SUM('2024'!F25,'2024'!K25,'2024'!P25),IF('2025'!Z25="",SUM('2024'!F25,'2024'!K25,'2024'!P25,U25),IF('2025'!AE25="",SUM('2024'!F25,'2024'!K25,'2024'!P25,U25,'2024'!Z25),IF('2025'!AJ25="",SUM('2024'!F25,'2024'!K25,'2024'!P25,U25,'2024'!Z25,'2024'!AE25),IF('2025'!AO25="",SUM('2024'!F25,'2024'!K25,'2024'!P25,U25,'2024'!Z25,'2024'!AE25,'2024'!AJ25),IF('2025'!AT25="",SUM('2024'!F25,'2024'!K25,'2024'!P25,U25,'2024'!Z25,'2024'!AE25,'2024'!AJ25,'2024'!AO25),IF('2025'!AY25="",SUM('2024'!F25,'2024'!K25,'2024'!P25,U25,'2024'!Z25,'2024'!AE25,'2024'!AJ25,'2024'!AO25,'2024'!AT25),IF('2025'!BD25="",SUM('2024'!F25,'2024'!K25,'2024'!P25,U25,'2024'!Z25,'2024'!AE25,'2024'!AJ25,'2024'!AO25,'2024'!AT25,'2024'!AY25),IF('2025'!BI25="",SUM('2024'!F25,'2024'!K25,'2024'!P25,U25,'2024'!Z25,'2024'!AE25,'2024'!AJ25,'2024'!AO25,'2024'!AT25,'2024'!AY25,'2024'!BD25),SUM('2024'!F25,'2024'!K25,'2024'!P25,U25,'2024'!Z25,'2024'!AE25,'2024'!AJ25,'2024'!AO25,'2024'!AT25,'2024'!AY25,'2024'!BD25,'2024'!BI25))))))))))))</f>
        <v>7019</v>
      </c>
      <c r="C25" s="29"/>
      <c r="D25" s="28">
        <f>IF('2025'!M25="",'2024'!H25,IF('2025'!R25="",SUM('2024'!H25,'2024'!M25),IF('2025'!W25="",SUM('2024'!H25,'2024'!M25,'2024'!R25),IF('2025'!AB25="",SUM('2024'!H25,'2024'!M25,'2024'!R25,W25),IF('2025'!AG25="",SUM('2024'!H25,'2024'!M25,'2024'!R25,W25,'2024'!AB25),IF('2025'!AL25="",SUM('2024'!H25,'2024'!M25,'2024'!R25,W25,'2024'!AB25,'2024'!AG25),IF('2025'!AQ25="",SUM('2024'!H25,'2024'!M25,'2024'!R25,W25,'2024'!AB25,'2024'!AG25,'2024'!AL25),IF('2025'!AV25="",SUM('2024'!H25,'2024'!M25,'2024'!R25,W25,'2024'!AB25,'2024'!AG25,'2024'!AL25,'2024'!AQ25),IF('2025'!BA25="",SUM('2024'!H25,'2024'!M25,'2024'!R25,W25,'2024'!AB25,'2024'!AG25,'2024'!AL25,'2024'!AQ25,'2024'!AV25),IF('2025'!BF25="",SUM('2024'!H25,'2024'!M25,'2024'!R25,W25,'2024'!AB25,'2024'!AG25,'2024'!AL25,'2024'!AQ25,'2024'!AV25,'2024'!BA25),IF('2025'!BK25="",SUM('2024'!H25,'2024'!M25,'2024'!R25,W25,'2024'!AB25,'2024'!AG25,'2024'!AL25,'2024'!AQ25,'2024'!AV25,'2024'!BA25,'2024'!BF25),SUM('2024'!H25,'2024'!M25,'2024'!R25,W25,'2024'!AB25,'2024'!AG25,'2024'!AL25,'2024'!AQ25,'2024'!AV25,'2024'!BA25,'2024'!BF25,'2024'!BK25))))))))))))</f>
        <v>14299</v>
      </c>
      <c r="E25" s="29"/>
      <c r="F25" s="68">
        <v>623</v>
      </c>
      <c r="G25" s="68">
        <v>-4</v>
      </c>
      <c r="H25" s="68">
        <v>1381</v>
      </c>
      <c r="I25" s="68">
        <v>-8.4</v>
      </c>
      <c r="J25" s="68">
        <v>2.2000000000000002</v>
      </c>
      <c r="K25" s="68">
        <v>480</v>
      </c>
      <c r="L25" s="68">
        <v>-11.3</v>
      </c>
      <c r="M25" s="68">
        <v>1107</v>
      </c>
      <c r="N25" s="68">
        <v>-17.8</v>
      </c>
      <c r="O25" s="68">
        <v>2.2999999999999998</v>
      </c>
      <c r="P25" s="68">
        <v>707</v>
      </c>
      <c r="Q25" s="68">
        <v>2</v>
      </c>
      <c r="R25" s="68">
        <v>1474</v>
      </c>
      <c r="S25" s="68">
        <v>-5.2</v>
      </c>
      <c r="T25" s="68">
        <v>2.1</v>
      </c>
      <c r="U25" s="68">
        <v>661</v>
      </c>
      <c r="V25" s="68">
        <v>-9.1</v>
      </c>
      <c r="W25" s="68">
        <v>1361</v>
      </c>
      <c r="X25" s="68">
        <v>-14.8</v>
      </c>
      <c r="Y25" s="68">
        <v>2.1</v>
      </c>
      <c r="Z25" s="68">
        <v>665</v>
      </c>
      <c r="AA25" s="68">
        <v>-25.5</v>
      </c>
      <c r="AB25" s="68">
        <v>1419</v>
      </c>
      <c r="AC25" s="68">
        <v>-34.200000000000003</v>
      </c>
      <c r="AD25" s="68">
        <v>2.1</v>
      </c>
      <c r="AE25" s="68">
        <v>823</v>
      </c>
      <c r="AF25" s="68">
        <v>31.5</v>
      </c>
      <c r="AG25" s="68">
        <v>1579</v>
      </c>
      <c r="AH25" s="68">
        <v>18.5</v>
      </c>
      <c r="AI25" s="68">
        <v>1.9</v>
      </c>
      <c r="AJ25" s="68">
        <v>791</v>
      </c>
      <c r="AK25" s="68">
        <v>16.5</v>
      </c>
      <c r="AL25" s="68">
        <v>1424</v>
      </c>
      <c r="AM25" s="68">
        <v>9.6</v>
      </c>
      <c r="AN25" s="68">
        <v>1.8</v>
      </c>
      <c r="AO25" s="68">
        <v>811</v>
      </c>
      <c r="AP25" s="68">
        <v>37.700000000000003</v>
      </c>
      <c r="AQ25" s="68">
        <v>1626</v>
      </c>
      <c r="AR25" s="68">
        <v>20.399999999999999</v>
      </c>
      <c r="AS25" s="68">
        <v>2</v>
      </c>
      <c r="AT25" s="68">
        <v>726</v>
      </c>
      <c r="AU25" s="68">
        <v>-2.4</v>
      </c>
      <c r="AV25" s="68">
        <v>1499</v>
      </c>
      <c r="AW25" s="68">
        <v>-6.1</v>
      </c>
      <c r="AX25" s="68">
        <v>2.1</v>
      </c>
      <c r="AY25" s="68">
        <v>732</v>
      </c>
      <c r="AZ25" s="68">
        <v>-18.2</v>
      </c>
      <c r="BA25" s="68">
        <v>1429</v>
      </c>
      <c r="BB25" s="68">
        <v>-44.8</v>
      </c>
      <c r="BC25" s="68">
        <v>2</v>
      </c>
      <c r="BD25" s="68">
        <v>593</v>
      </c>
      <c r="BE25" s="68">
        <v>0.7</v>
      </c>
      <c r="BF25" s="68">
        <v>1306</v>
      </c>
      <c r="BG25" s="68">
        <v>6.1</v>
      </c>
      <c r="BH25" s="68">
        <v>2.2000000000000002</v>
      </c>
      <c r="BI25" s="68">
        <v>810</v>
      </c>
      <c r="BJ25" s="68">
        <v>87.1</v>
      </c>
      <c r="BK25" s="68">
        <v>1346</v>
      </c>
      <c r="BL25" s="68">
        <v>-1.9</v>
      </c>
      <c r="BM25" s="68">
        <v>1.7</v>
      </c>
    </row>
    <row r="26" spans="1:65" x14ac:dyDescent="0.3">
      <c r="A26" s="74" t="s">
        <v>41</v>
      </c>
      <c r="B26" s="28">
        <f>IF('2025'!K26="",'2024'!F26,IF('2025'!P26="",SUM('2024'!F26,'2024'!K26),IF('2025'!U26="",SUM('2024'!F26,'2024'!K26,'2024'!P26),IF('2025'!Z26="",SUM('2024'!F26,'2024'!K26,'2024'!P26,U26),IF('2025'!AE26="",SUM('2024'!F26,'2024'!K26,'2024'!P26,U26,'2024'!Z26),IF('2025'!AJ26="",SUM('2024'!F26,'2024'!K26,'2024'!P26,U26,'2024'!Z26,'2024'!AE26),IF('2025'!AO26="",SUM('2024'!F26,'2024'!K26,'2024'!P26,U26,'2024'!Z26,'2024'!AE26,'2024'!AJ26),IF('2025'!AT26="",SUM('2024'!F26,'2024'!K26,'2024'!P26,U26,'2024'!Z26,'2024'!AE26,'2024'!AJ26,'2024'!AO26),IF('2025'!AY26="",SUM('2024'!F26,'2024'!K26,'2024'!P26,U26,'2024'!Z26,'2024'!AE26,'2024'!AJ26,'2024'!AO26,'2024'!AT26),IF('2025'!BD26="",SUM('2024'!F26,'2024'!K26,'2024'!P26,U26,'2024'!Z26,'2024'!AE26,'2024'!AJ26,'2024'!AO26,'2024'!AT26,'2024'!AY26),IF('2025'!BI26="",SUM('2024'!F26,'2024'!K26,'2024'!P26,U26,'2024'!Z26,'2024'!AE26,'2024'!AJ26,'2024'!AO26,'2024'!AT26,'2024'!AY26,'2024'!BD26),SUM('2024'!F26,'2024'!K26,'2024'!P26,U26,'2024'!Z26,'2024'!AE26,'2024'!AJ26,'2024'!AO26,'2024'!AT26,'2024'!AY26,'2024'!BD26,'2024'!BI26))))))))))))</f>
        <v>12726</v>
      </c>
      <c r="C26" s="29"/>
      <c r="D26" s="28">
        <f>IF('2025'!M26="",'2024'!H26,IF('2025'!R26="",SUM('2024'!H26,'2024'!M26),IF('2025'!W26="",SUM('2024'!H26,'2024'!M26,'2024'!R26),IF('2025'!AB26="",SUM('2024'!H26,'2024'!M26,'2024'!R26,W26),IF('2025'!AG26="",SUM('2024'!H26,'2024'!M26,'2024'!R26,W26,'2024'!AB26),IF('2025'!AL26="",SUM('2024'!H26,'2024'!M26,'2024'!R26,W26,'2024'!AB26,'2024'!AG26),IF('2025'!AQ26="",SUM('2024'!H26,'2024'!M26,'2024'!R26,W26,'2024'!AB26,'2024'!AG26,'2024'!AL26),IF('2025'!AV26="",SUM('2024'!H26,'2024'!M26,'2024'!R26,W26,'2024'!AB26,'2024'!AG26,'2024'!AL26,'2024'!AQ26),IF('2025'!BA26="",SUM('2024'!H26,'2024'!M26,'2024'!R26,W26,'2024'!AB26,'2024'!AG26,'2024'!AL26,'2024'!AQ26,'2024'!AV26),IF('2025'!BF26="",SUM('2024'!H26,'2024'!M26,'2024'!R26,W26,'2024'!AB26,'2024'!AG26,'2024'!AL26,'2024'!AQ26,'2024'!AV26,'2024'!BA26),IF('2025'!BK26="",SUM('2024'!H26,'2024'!M26,'2024'!R26,W26,'2024'!AB26,'2024'!AG26,'2024'!AL26,'2024'!AQ26,'2024'!AV26,'2024'!BA26,'2024'!BF26),SUM('2024'!H26,'2024'!M26,'2024'!R26,W26,'2024'!AB26,'2024'!AG26,'2024'!AL26,'2024'!AQ26,'2024'!AV26,'2024'!BA26,'2024'!BF26,'2024'!BK26))))))))))))</f>
        <v>41164</v>
      </c>
      <c r="E26" s="29"/>
      <c r="F26" s="68">
        <v>1643</v>
      </c>
      <c r="G26" s="68">
        <v>11</v>
      </c>
      <c r="H26" s="68">
        <v>4914</v>
      </c>
      <c r="I26" s="68">
        <v>12.8</v>
      </c>
      <c r="J26" s="68">
        <v>3</v>
      </c>
      <c r="K26" s="68">
        <v>1169</v>
      </c>
      <c r="L26" s="68">
        <v>-21.7</v>
      </c>
      <c r="M26" s="68">
        <v>3617</v>
      </c>
      <c r="N26" s="68">
        <v>-22.6</v>
      </c>
      <c r="O26" s="68">
        <v>3.1</v>
      </c>
      <c r="P26" s="68">
        <v>1312</v>
      </c>
      <c r="Q26" s="68">
        <v>-6.6</v>
      </c>
      <c r="R26" s="68">
        <v>4143</v>
      </c>
      <c r="S26" s="68">
        <v>-25.5</v>
      </c>
      <c r="T26" s="68">
        <v>3.2</v>
      </c>
      <c r="U26" s="68">
        <v>1344</v>
      </c>
      <c r="V26" s="68">
        <v>8.1999999999999993</v>
      </c>
      <c r="W26" s="68">
        <v>4434</v>
      </c>
      <c r="X26" s="68">
        <v>-2.4</v>
      </c>
      <c r="Y26" s="68">
        <v>3.3</v>
      </c>
      <c r="Z26" s="68">
        <v>1257</v>
      </c>
      <c r="AA26" s="68">
        <v>-28.6</v>
      </c>
      <c r="AB26" s="68">
        <v>4559</v>
      </c>
      <c r="AC26" s="68">
        <v>-41.3</v>
      </c>
      <c r="AD26" s="68">
        <v>3.6</v>
      </c>
      <c r="AE26" s="68">
        <v>1409</v>
      </c>
      <c r="AF26" s="68">
        <v>4.7</v>
      </c>
      <c r="AG26" s="68">
        <v>5170</v>
      </c>
      <c r="AH26" s="68">
        <v>-22.7</v>
      </c>
      <c r="AI26" s="68">
        <v>3.7</v>
      </c>
      <c r="AJ26" s="68">
        <v>1152</v>
      </c>
      <c r="AK26" s="68">
        <v>-5.3</v>
      </c>
      <c r="AL26" s="68">
        <v>4366</v>
      </c>
      <c r="AM26" s="68">
        <v>-16.5</v>
      </c>
      <c r="AN26" s="68">
        <v>3.8</v>
      </c>
      <c r="AO26" s="68">
        <v>1151</v>
      </c>
      <c r="AP26" s="68">
        <v>-3.4</v>
      </c>
      <c r="AQ26" s="68">
        <v>3836</v>
      </c>
      <c r="AR26" s="68">
        <v>-21.3</v>
      </c>
      <c r="AS26" s="68">
        <v>3.3</v>
      </c>
      <c r="AT26" s="68">
        <v>1107</v>
      </c>
      <c r="AU26" s="68">
        <v>-28.5</v>
      </c>
      <c r="AV26" s="68">
        <v>3080</v>
      </c>
      <c r="AW26" s="68">
        <v>-47.9</v>
      </c>
      <c r="AX26" s="68">
        <v>2.8</v>
      </c>
      <c r="AY26" s="68">
        <v>1182</v>
      </c>
      <c r="AZ26" s="68">
        <v>-34.700000000000003</v>
      </c>
      <c r="BA26" s="68">
        <v>3045</v>
      </c>
      <c r="BB26" s="68">
        <v>-51.8</v>
      </c>
      <c r="BC26" s="68">
        <v>2.6</v>
      </c>
      <c r="BD26" s="68">
        <v>1305</v>
      </c>
      <c r="BE26" s="68">
        <v>5.4</v>
      </c>
      <c r="BF26" s="68">
        <v>2982</v>
      </c>
      <c r="BG26" s="68">
        <v>-44.4</v>
      </c>
      <c r="BH26" s="68">
        <v>2.2999999999999998</v>
      </c>
      <c r="BI26" s="68">
        <v>1046</v>
      </c>
      <c r="BJ26" s="68">
        <v>11.5</v>
      </c>
      <c r="BK26" s="68">
        <v>2564</v>
      </c>
      <c r="BL26" s="68">
        <v>-25.2</v>
      </c>
      <c r="BM26" s="68">
        <v>2.5</v>
      </c>
    </row>
    <row r="27" spans="1:65" x14ac:dyDescent="0.3">
      <c r="A27" s="74" t="s">
        <v>42</v>
      </c>
      <c r="B27" s="28">
        <f>IF('2025'!K27="",'2024'!F27,IF('2025'!P27="",SUM('2024'!F27,'2024'!K27),IF('2025'!U27="",SUM('2024'!F27,'2024'!K27,'2024'!P27),IF('2025'!Z27="",SUM('2024'!F27,'2024'!K27,'2024'!P27,U27),IF('2025'!AE27="",SUM('2024'!F27,'2024'!K27,'2024'!P27,U27,'2024'!Z27),IF('2025'!AJ27="",SUM('2024'!F27,'2024'!K27,'2024'!P27,U27,'2024'!Z27,'2024'!AE27),IF('2025'!AO27="",SUM('2024'!F27,'2024'!K27,'2024'!P27,U27,'2024'!Z27,'2024'!AE27,'2024'!AJ27),IF('2025'!AT27="",SUM('2024'!F27,'2024'!K27,'2024'!P27,U27,'2024'!Z27,'2024'!AE27,'2024'!AJ27,'2024'!AO27),IF('2025'!AY27="",SUM('2024'!F27,'2024'!K27,'2024'!P27,U27,'2024'!Z27,'2024'!AE27,'2024'!AJ27,'2024'!AO27,'2024'!AT27),IF('2025'!BD27="",SUM('2024'!F27,'2024'!K27,'2024'!P27,U27,'2024'!Z27,'2024'!AE27,'2024'!AJ27,'2024'!AO27,'2024'!AT27,'2024'!AY27),IF('2025'!BI27="",SUM('2024'!F27,'2024'!K27,'2024'!P27,U27,'2024'!Z27,'2024'!AE27,'2024'!AJ27,'2024'!AO27,'2024'!AT27,'2024'!AY27,'2024'!BD27),SUM('2024'!F27,'2024'!K27,'2024'!P27,U27,'2024'!Z27,'2024'!AE27,'2024'!AJ27,'2024'!AO27,'2024'!AT27,'2024'!AY27,'2024'!BD27,'2024'!BI27))))))))))))</f>
        <v>52165</v>
      </c>
      <c r="C27" s="29"/>
      <c r="D27" s="28">
        <f>IF('2025'!M27="",'2024'!H27,IF('2025'!R27="",SUM('2024'!H27,'2024'!M27),IF('2025'!W27="",SUM('2024'!H27,'2024'!M27,'2024'!R27),IF('2025'!AB27="",SUM('2024'!H27,'2024'!M27,'2024'!R27,W27),IF('2025'!AG27="",SUM('2024'!H27,'2024'!M27,'2024'!R27,W27,'2024'!AB27),IF('2025'!AL27="",SUM('2024'!H27,'2024'!M27,'2024'!R27,W27,'2024'!AB27,'2024'!AG27),IF('2025'!AQ27="",SUM('2024'!H27,'2024'!M27,'2024'!R27,W27,'2024'!AB27,'2024'!AG27,'2024'!AL27),IF('2025'!AV27="",SUM('2024'!H27,'2024'!M27,'2024'!R27,W27,'2024'!AB27,'2024'!AG27,'2024'!AL27,'2024'!AQ27),IF('2025'!BA27="",SUM('2024'!H27,'2024'!M27,'2024'!R27,W27,'2024'!AB27,'2024'!AG27,'2024'!AL27,'2024'!AQ27,'2024'!AV27),IF('2025'!BF27="",SUM('2024'!H27,'2024'!M27,'2024'!R27,W27,'2024'!AB27,'2024'!AG27,'2024'!AL27,'2024'!AQ27,'2024'!AV27,'2024'!BA27),IF('2025'!BK27="",SUM('2024'!H27,'2024'!M27,'2024'!R27,W27,'2024'!AB27,'2024'!AG27,'2024'!AL27,'2024'!AQ27,'2024'!AV27,'2024'!BA27,'2024'!BF27),SUM('2024'!H27,'2024'!M27,'2024'!R27,W27,'2024'!AB27,'2024'!AG27,'2024'!AL27,'2024'!AQ27,'2024'!AV27,'2024'!BA27,'2024'!BF27,'2024'!BK27))))))))))))</f>
        <v>82145</v>
      </c>
      <c r="E27" s="29"/>
      <c r="F27" s="68">
        <v>3810</v>
      </c>
      <c r="G27" s="68">
        <v>7</v>
      </c>
      <c r="H27" s="68">
        <v>5983</v>
      </c>
      <c r="I27" s="68">
        <v>6.6</v>
      </c>
      <c r="J27" s="68">
        <v>1.6</v>
      </c>
      <c r="K27" s="68">
        <v>3910</v>
      </c>
      <c r="L27" s="68">
        <v>6.6</v>
      </c>
      <c r="M27" s="68">
        <v>6600</v>
      </c>
      <c r="N27" s="68">
        <v>11.1</v>
      </c>
      <c r="O27" s="68">
        <v>1.7</v>
      </c>
      <c r="P27" s="68">
        <v>4109</v>
      </c>
      <c r="Q27" s="68">
        <v>5.8</v>
      </c>
      <c r="R27" s="68">
        <v>6690</v>
      </c>
      <c r="S27" s="68">
        <v>12.8</v>
      </c>
      <c r="T27" s="68">
        <v>1.6</v>
      </c>
      <c r="U27" s="68">
        <v>5565</v>
      </c>
      <c r="V27" s="68">
        <v>-0.6</v>
      </c>
      <c r="W27" s="68">
        <v>8646</v>
      </c>
      <c r="X27" s="68">
        <v>-2.8</v>
      </c>
      <c r="Y27" s="68">
        <v>1.6</v>
      </c>
      <c r="Z27" s="68">
        <v>6578</v>
      </c>
      <c r="AA27" s="68">
        <v>16.3</v>
      </c>
      <c r="AB27" s="68">
        <v>10474</v>
      </c>
      <c r="AC27" s="68">
        <v>18.899999999999999</v>
      </c>
      <c r="AD27" s="68">
        <v>1.6</v>
      </c>
      <c r="AE27" s="68">
        <v>4815</v>
      </c>
      <c r="AF27" s="68">
        <v>-13.8</v>
      </c>
      <c r="AG27" s="68">
        <v>7408</v>
      </c>
      <c r="AH27" s="68">
        <v>-19.899999999999999</v>
      </c>
      <c r="AI27" s="68">
        <v>1.5</v>
      </c>
      <c r="AJ27" s="68">
        <v>6690</v>
      </c>
      <c r="AK27" s="68">
        <v>45.2</v>
      </c>
      <c r="AL27" s="68">
        <v>10435</v>
      </c>
      <c r="AM27" s="68">
        <v>40.1</v>
      </c>
      <c r="AN27" s="68">
        <v>1.6</v>
      </c>
      <c r="AO27" s="68">
        <v>6164</v>
      </c>
      <c r="AP27" s="68">
        <v>12.7</v>
      </c>
      <c r="AQ27" s="68">
        <v>9794</v>
      </c>
      <c r="AR27" s="68">
        <v>10</v>
      </c>
      <c r="AS27" s="68">
        <v>1.6</v>
      </c>
      <c r="AT27" s="68">
        <v>4889</v>
      </c>
      <c r="AU27" s="68">
        <v>1.4</v>
      </c>
      <c r="AV27" s="68">
        <v>7385</v>
      </c>
      <c r="AW27" s="68">
        <v>1.7</v>
      </c>
      <c r="AX27" s="68">
        <v>1.5</v>
      </c>
      <c r="AY27" s="68">
        <v>5635</v>
      </c>
      <c r="AZ27" s="68">
        <v>35.5</v>
      </c>
      <c r="BA27" s="68">
        <v>8730</v>
      </c>
      <c r="BB27" s="68">
        <v>35.299999999999997</v>
      </c>
      <c r="BC27" s="68">
        <v>1.5</v>
      </c>
      <c r="BD27" s="68">
        <v>5669</v>
      </c>
      <c r="BE27" s="68">
        <v>-7.8</v>
      </c>
      <c r="BF27" s="68">
        <v>9250</v>
      </c>
      <c r="BG27" s="68">
        <v>-9.3000000000000007</v>
      </c>
      <c r="BH27" s="68">
        <v>1.6</v>
      </c>
      <c r="BI27" s="68">
        <v>6050</v>
      </c>
      <c r="BJ27" s="68">
        <v>-2.2000000000000002</v>
      </c>
      <c r="BK27" s="68">
        <v>9707</v>
      </c>
      <c r="BL27" s="68">
        <v>1.3</v>
      </c>
      <c r="BM27" s="68">
        <v>1.6</v>
      </c>
    </row>
    <row r="28" spans="1:65" x14ac:dyDescent="0.3">
      <c r="A28" s="74" t="s">
        <v>43</v>
      </c>
      <c r="B28" s="28">
        <f>IF('2025'!K28="",'2024'!F28,IF('2025'!P28="",SUM('2024'!F28,'2024'!K28),IF('2025'!U28="",SUM('2024'!F28,'2024'!K28,'2024'!P28),IF('2025'!Z28="",SUM('2024'!F28,'2024'!K28,'2024'!P28,U28),IF('2025'!AE28="",SUM('2024'!F28,'2024'!K28,'2024'!P28,U28,'2024'!Z28),IF('2025'!AJ28="",SUM('2024'!F28,'2024'!K28,'2024'!P28,U28,'2024'!Z28,'2024'!AE28),IF('2025'!AO28="",SUM('2024'!F28,'2024'!K28,'2024'!P28,U28,'2024'!Z28,'2024'!AE28,'2024'!AJ28),IF('2025'!AT28="",SUM('2024'!F28,'2024'!K28,'2024'!P28,U28,'2024'!Z28,'2024'!AE28,'2024'!AJ28,'2024'!AO28),IF('2025'!AY28="",SUM('2024'!F28,'2024'!K28,'2024'!P28,U28,'2024'!Z28,'2024'!AE28,'2024'!AJ28,'2024'!AO28,'2024'!AT28),IF('2025'!BD28="",SUM('2024'!F28,'2024'!K28,'2024'!P28,U28,'2024'!Z28,'2024'!AE28,'2024'!AJ28,'2024'!AO28,'2024'!AT28,'2024'!AY28),IF('2025'!BI28="",SUM('2024'!F28,'2024'!K28,'2024'!P28,U28,'2024'!Z28,'2024'!AE28,'2024'!AJ28,'2024'!AO28,'2024'!AT28,'2024'!AY28,'2024'!BD28),SUM('2024'!F28,'2024'!K28,'2024'!P28,U28,'2024'!Z28,'2024'!AE28,'2024'!AJ28,'2024'!AO28,'2024'!AT28,'2024'!AY28,'2024'!BD28,'2024'!BI28))))))))))))</f>
        <v>3212</v>
      </c>
      <c r="C28" s="29"/>
      <c r="D28" s="28">
        <f>IF('2025'!M28="",'2024'!H28,IF('2025'!R28="",SUM('2024'!H28,'2024'!M28),IF('2025'!W28="",SUM('2024'!H28,'2024'!M28,'2024'!R28),IF('2025'!AB28="",SUM('2024'!H28,'2024'!M28,'2024'!R28,W28),IF('2025'!AG28="",SUM('2024'!H28,'2024'!M28,'2024'!R28,W28,'2024'!AB28),IF('2025'!AL28="",SUM('2024'!H28,'2024'!M28,'2024'!R28,W28,'2024'!AB28,'2024'!AG28),IF('2025'!AQ28="",SUM('2024'!H28,'2024'!M28,'2024'!R28,W28,'2024'!AB28,'2024'!AG28,'2024'!AL28),IF('2025'!AV28="",SUM('2024'!H28,'2024'!M28,'2024'!R28,W28,'2024'!AB28,'2024'!AG28,'2024'!AL28,'2024'!AQ28),IF('2025'!BA28="",SUM('2024'!H28,'2024'!M28,'2024'!R28,W28,'2024'!AB28,'2024'!AG28,'2024'!AL28,'2024'!AQ28,'2024'!AV28),IF('2025'!BF28="",SUM('2024'!H28,'2024'!M28,'2024'!R28,W28,'2024'!AB28,'2024'!AG28,'2024'!AL28,'2024'!AQ28,'2024'!AV28,'2024'!BA28),IF('2025'!BK28="",SUM('2024'!H28,'2024'!M28,'2024'!R28,W28,'2024'!AB28,'2024'!AG28,'2024'!AL28,'2024'!AQ28,'2024'!AV28,'2024'!BA28,'2024'!BF28),SUM('2024'!H28,'2024'!M28,'2024'!R28,W28,'2024'!AB28,'2024'!AG28,'2024'!AL28,'2024'!AQ28,'2024'!AV28,'2024'!BA28,'2024'!BF28,'2024'!BK28))))))))))))</f>
        <v>6985</v>
      </c>
      <c r="E28" s="29"/>
      <c r="F28" s="68">
        <v>443</v>
      </c>
      <c r="G28" s="68">
        <v>32.200000000000003</v>
      </c>
      <c r="H28" s="68">
        <v>1145</v>
      </c>
      <c r="I28" s="68">
        <v>23.9</v>
      </c>
      <c r="J28" s="68">
        <v>2.6</v>
      </c>
      <c r="K28" s="68">
        <v>188</v>
      </c>
      <c r="L28" s="68">
        <v>-22.6</v>
      </c>
      <c r="M28" s="68">
        <v>352</v>
      </c>
      <c r="N28" s="68">
        <v>-31.4</v>
      </c>
      <c r="O28" s="68">
        <v>1.9</v>
      </c>
      <c r="P28" s="68">
        <v>290</v>
      </c>
      <c r="Q28" s="68">
        <v>-18.8</v>
      </c>
      <c r="R28" s="68">
        <v>798</v>
      </c>
      <c r="S28" s="68">
        <v>20</v>
      </c>
      <c r="T28" s="68">
        <v>2.8</v>
      </c>
      <c r="U28" s="68">
        <v>255</v>
      </c>
      <c r="V28" s="68">
        <v>-29.2</v>
      </c>
      <c r="W28" s="68">
        <v>596</v>
      </c>
      <c r="X28" s="68">
        <v>-74.2</v>
      </c>
      <c r="Y28" s="68">
        <v>2.2999999999999998</v>
      </c>
      <c r="Z28" s="68">
        <v>246</v>
      </c>
      <c r="AA28" s="68">
        <v>-16</v>
      </c>
      <c r="AB28" s="68">
        <v>478</v>
      </c>
      <c r="AC28" s="68">
        <v>-16.3</v>
      </c>
      <c r="AD28" s="68">
        <v>1.9</v>
      </c>
      <c r="AE28" s="68">
        <v>449</v>
      </c>
      <c r="AF28" s="68">
        <v>53.8</v>
      </c>
      <c r="AG28" s="68">
        <v>854</v>
      </c>
      <c r="AH28" s="68">
        <v>55.6</v>
      </c>
      <c r="AI28" s="68">
        <v>1.9</v>
      </c>
      <c r="AJ28" s="68">
        <v>401</v>
      </c>
      <c r="AK28" s="68">
        <v>155.4</v>
      </c>
      <c r="AL28" s="68">
        <v>829</v>
      </c>
      <c r="AM28" s="68">
        <v>143.80000000000001</v>
      </c>
      <c r="AN28" s="68">
        <v>2.1</v>
      </c>
      <c r="AO28" s="68">
        <v>312</v>
      </c>
      <c r="AP28" s="68">
        <v>1.6</v>
      </c>
      <c r="AQ28" s="68">
        <v>710</v>
      </c>
      <c r="AR28" s="68">
        <v>4.4000000000000004</v>
      </c>
      <c r="AS28" s="68">
        <v>2.2999999999999998</v>
      </c>
      <c r="AT28" s="68">
        <v>376</v>
      </c>
      <c r="AU28" s="68">
        <v>70.900000000000006</v>
      </c>
      <c r="AV28" s="68">
        <v>781</v>
      </c>
      <c r="AW28" s="68">
        <v>58.7</v>
      </c>
      <c r="AX28" s="68">
        <v>2.1</v>
      </c>
      <c r="AY28" s="68">
        <v>252</v>
      </c>
      <c r="AZ28" s="68">
        <v>-13.4</v>
      </c>
      <c r="BA28" s="68">
        <v>442</v>
      </c>
      <c r="BB28" s="68">
        <v>-40.4</v>
      </c>
      <c r="BC28" s="68">
        <v>1.8</v>
      </c>
      <c r="BD28" s="68">
        <v>389</v>
      </c>
      <c r="BE28" s="68">
        <v>3.7</v>
      </c>
      <c r="BF28" s="68">
        <v>776</v>
      </c>
      <c r="BG28" s="68">
        <v>10.9</v>
      </c>
      <c r="BH28" s="68">
        <v>2</v>
      </c>
      <c r="BI28" s="68">
        <v>958</v>
      </c>
      <c r="BJ28" s="68">
        <v>58.1</v>
      </c>
      <c r="BK28" s="68">
        <v>2562</v>
      </c>
      <c r="BL28" s="68">
        <v>64.8</v>
      </c>
      <c r="BM28" s="68">
        <v>2.7</v>
      </c>
    </row>
    <row r="29" spans="1:65" x14ac:dyDescent="0.3">
      <c r="A29" s="74" t="s">
        <v>44</v>
      </c>
      <c r="B29" s="28">
        <f>IF('2025'!K29="",'2024'!F29,IF('2025'!P29="",SUM('2024'!F29,'2024'!K29),IF('2025'!U29="",SUM('2024'!F29,'2024'!K29,'2024'!P29),IF('2025'!Z29="",SUM('2024'!F29,'2024'!K29,'2024'!P29,U29),IF('2025'!AE29="",SUM('2024'!F29,'2024'!K29,'2024'!P29,U29,'2024'!Z29),IF('2025'!AJ29="",SUM('2024'!F29,'2024'!K29,'2024'!P29,U29,'2024'!Z29,'2024'!AE29),IF('2025'!AO29="",SUM('2024'!F29,'2024'!K29,'2024'!P29,U29,'2024'!Z29,'2024'!AE29,'2024'!AJ29),IF('2025'!AT29="",SUM('2024'!F29,'2024'!K29,'2024'!P29,U29,'2024'!Z29,'2024'!AE29,'2024'!AJ29,'2024'!AO29),IF('2025'!AY29="",SUM('2024'!F29,'2024'!K29,'2024'!P29,U29,'2024'!Z29,'2024'!AE29,'2024'!AJ29,'2024'!AO29,'2024'!AT29),IF('2025'!BD29="",SUM('2024'!F29,'2024'!K29,'2024'!P29,U29,'2024'!Z29,'2024'!AE29,'2024'!AJ29,'2024'!AO29,'2024'!AT29,'2024'!AY29),IF('2025'!BI29="",SUM('2024'!F29,'2024'!K29,'2024'!P29,U29,'2024'!Z29,'2024'!AE29,'2024'!AJ29,'2024'!AO29,'2024'!AT29,'2024'!AY29,'2024'!BD29),SUM('2024'!F29,'2024'!K29,'2024'!P29,U29,'2024'!Z29,'2024'!AE29,'2024'!AJ29,'2024'!AO29,'2024'!AT29,'2024'!AY29,'2024'!BD29,'2024'!BI29))))))))))))</f>
        <v>988039</v>
      </c>
      <c r="C29" s="29"/>
      <c r="D29" s="28">
        <f>IF('2025'!M29="",'2024'!H29,IF('2025'!R29="",SUM('2024'!H29,'2024'!M29),IF('2025'!W29="",SUM('2024'!H29,'2024'!M29,'2024'!R29),IF('2025'!AB29="",SUM('2024'!H29,'2024'!M29,'2024'!R29,W29),IF('2025'!AG29="",SUM('2024'!H29,'2024'!M29,'2024'!R29,W29,'2024'!AB29),IF('2025'!AL29="",SUM('2024'!H29,'2024'!M29,'2024'!R29,W29,'2024'!AB29,'2024'!AG29),IF('2025'!AQ29="",SUM('2024'!H29,'2024'!M29,'2024'!R29,W29,'2024'!AB29,'2024'!AG29,'2024'!AL29),IF('2025'!AV29="",SUM('2024'!H29,'2024'!M29,'2024'!R29,W29,'2024'!AB29,'2024'!AG29,'2024'!AL29,'2024'!AQ29),IF('2025'!BA29="",SUM('2024'!H29,'2024'!M29,'2024'!R29,W29,'2024'!AB29,'2024'!AG29,'2024'!AL29,'2024'!AQ29,'2024'!AV29),IF('2025'!BF29="",SUM('2024'!H29,'2024'!M29,'2024'!R29,W29,'2024'!AB29,'2024'!AG29,'2024'!AL29,'2024'!AQ29,'2024'!AV29,'2024'!BA29),IF('2025'!BK29="",SUM('2024'!H29,'2024'!M29,'2024'!R29,W29,'2024'!AB29,'2024'!AG29,'2024'!AL29,'2024'!AQ29,'2024'!AV29,'2024'!BA29,'2024'!BF29),SUM('2024'!H29,'2024'!M29,'2024'!R29,W29,'2024'!AB29,'2024'!AG29,'2024'!AL29,'2024'!AQ29,'2024'!AV29,'2024'!BA29,'2024'!BF29,'2024'!BK29))))))))))))</f>
        <v>2209262</v>
      </c>
      <c r="E29" s="29"/>
      <c r="F29" s="68">
        <v>75893</v>
      </c>
      <c r="G29" s="68">
        <v>4.9000000000000004</v>
      </c>
      <c r="H29" s="68">
        <v>166272</v>
      </c>
      <c r="I29" s="68">
        <v>2.1</v>
      </c>
      <c r="J29" s="68">
        <v>2.2000000000000002</v>
      </c>
      <c r="K29" s="68">
        <v>79596</v>
      </c>
      <c r="L29" s="68">
        <v>5.7</v>
      </c>
      <c r="M29" s="68">
        <v>192148</v>
      </c>
      <c r="N29" s="68">
        <v>6.9</v>
      </c>
      <c r="O29" s="68">
        <v>2.4</v>
      </c>
      <c r="P29" s="68">
        <v>70109</v>
      </c>
      <c r="Q29" s="68">
        <v>2.6</v>
      </c>
      <c r="R29" s="68">
        <v>137450</v>
      </c>
      <c r="S29" s="68">
        <v>-5.7</v>
      </c>
      <c r="T29" s="68">
        <v>2</v>
      </c>
      <c r="U29" s="68">
        <v>88297</v>
      </c>
      <c r="V29" s="68">
        <v>-5</v>
      </c>
      <c r="W29" s="68">
        <v>177758</v>
      </c>
      <c r="X29" s="68">
        <v>-9</v>
      </c>
      <c r="Y29" s="68">
        <v>2</v>
      </c>
      <c r="Z29" s="68">
        <v>118013</v>
      </c>
      <c r="AA29" s="68">
        <v>12.1</v>
      </c>
      <c r="AB29" s="68">
        <v>254627</v>
      </c>
      <c r="AC29" s="68">
        <v>12.8</v>
      </c>
      <c r="AD29" s="68">
        <v>2.2000000000000002</v>
      </c>
      <c r="AE29" s="68">
        <v>90208</v>
      </c>
      <c r="AF29" s="68">
        <v>-0.2</v>
      </c>
      <c r="AG29" s="68">
        <v>193199</v>
      </c>
      <c r="AH29" s="68">
        <v>0</v>
      </c>
      <c r="AI29" s="68">
        <v>2.1</v>
      </c>
      <c r="AJ29" s="68">
        <v>127189</v>
      </c>
      <c r="AK29" s="68">
        <v>13.3</v>
      </c>
      <c r="AL29" s="68">
        <v>292244</v>
      </c>
      <c r="AM29" s="68">
        <v>8.6</v>
      </c>
      <c r="AN29" s="68">
        <v>2.2999999999999998</v>
      </c>
      <c r="AO29" s="68">
        <v>150012</v>
      </c>
      <c r="AP29" s="68">
        <v>7.9</v>
      </c>
      <c r="AQ29" s="68">
        <v>384979</v>
      </c>
      <c r="AR29" s="68">
        <v>8</v>
      </c>
      <c r="AS29" s="68">
        <v>2.6</v>
      </c>
      <c r="AT29" s="68">
        <v>94507</v>
      </c>
      <c r="AU29" s="68">
        <v>4.3</v>
      </c>
      <c r="AV29" s="68">
        <v>209668</v>
      </c>
      <c r="AW29" s="68">
        <v>4.5999999999999996</v>
      </c>
      <c r="AX29" s="68">
        <v>2.2000000000000002</v>
      </c>
      <c r="AY29" s="68">
        <v>94215</v>
      </c>
      <c r="AZ29" s="68">
        <v>3.1</v>
      </c>
      <c r="BA29" s="68">
        <v>200917</v>
      </c>
      <c r="BB29" s="68">
        <v>3</v>
      </c>
      <c r="BC29" s="68">
        <v>2.1</v>
      </c>
      <c r="BD29" s="68">
        <v>103350</v>
      </c>
      <c r="BE29" s="68">
        <v>31.7</v>
      </c>
      <c r="BF29" s="68">
        <v>185742</v>
      </c>
      <c r="BG29" s="68">
        <v>29.3</v>
      </c>
      <c r="BH29" s="68">
        <v>1.8</v>
      </c>
      <c r="BI29" s="68">
        <v>194642</v>
      </c>
      <c r="BJ29" s="68">
        <v>-0.8</v>
      </c>
      <c r="BK29" s="68">
        <v>349344</v>
      </c>
      <c r="BL29" s="68">
        <v>1.5</v>
      </c>
      <c r="BM29" s="68">
        <v>1.8</v>
      </c>
    </row>
    <row r="30" spans="1:65" x14ac:dyDescent="0.3">
      <c r="A30" s="74" t="s">
        <v>45</v>
      </c>
      <c r="B30" s="28">
        <f>IF('2025'!K30="",'2024'!F30,IF('2025'!P30="",SUM('2024'!F30,'2024'!K30),IF('2025'!U30="",SUM('2024'!F30,'2024'!K30,'2024'!P30),IF('2025'!Z30="",SUM('2024'!F30,'2024'!K30,'2024'!P30,U30),IF('2025'!AE30="",SUM('2024'!F30,'2024'!K30,'2024'!P30,U30,'2024'!Z30),IF('2025'!AJ30="",SUM('2024'!F30,'2024'!K30,'2024'!P30,U30,'2024'!Z30,'2024'!AE30),IF('2025'!AO30="",SUM('2024'!F30,'2024'!K30,'2024'!P30,U30,'2024'!Z30,'2024'!AE30,'2024'!AJ30),IF('2025'!AT30="",SUM('2024'!F30,'2024'!K30,'2024'!P30,U30,'2024'!Z30,'2024'!AE30,'2024'!AJ30,'2024'!AO30),IF('2025'!AY30="",SUM('2024'!F30,'2024'!K30,'2024'!P30,U30,'2024'!Z30,'2024'!AE30,'2024'!AJ30,'2024'!AO30,'2024'!AT30),IF('2025'!BD30="",SUM('2024'!F30,'2024'!K30,'2024'!P30,U30,'2024'!Z30,'2024'!AE30,'2024'!AJ30,'2024'!AO30,'2024'!AT30,'2024'!AY30),IF('2025'!BI30="",SUM('2024'!F30,'2024'!K30,'2024'!P30,U30,'2024'!Z30,'2024'!AE30,'2024'!AJ30,'2024'!AO30,'2024'!AT30,'2024'!AY30,'2024'!BD30),SUM('2024'!F30,'2024'!K30,'2024'!P30,U30,'2024'!Z30,'2024'!AE30,'2024'!AJ30,'2024'!AO30,'2024'!AT30,'2024'!AY30,'2024'!BD30,'2024'!BI30))))))))))))</f>
        <v>28141</v>
      </c>
      <c r="C30" s="29"/>
      <c r="D30" s="28">
        <f>IF('2025'!M30="",'2024'!H30,IF('2025'!R30="",SUM('2024'!H30,'2024'!M30),IF('2025'!W30="",SUM('2024'!H30,'2024'!M30,'2024'!R30),IF('2025'!AB30="",SUM('2024'!H30,'2024'!M30,'2024'!R30,W30),IF('2025'!AG30="",SUM('2024'!H30,'2024'!M30,'2024'!R30,W30,'2024'!AB30),IF('2025'!AL30="",SUM('2024'!H30,'2024'!M30,'2024'!R30,W30,'2024'!AB30,'2024'!AG30),IF('2025'!AQ30="",SUM('2024'!H30,'2024'!M30,'2024'!R30,W30,'2024'!AB30,'2024'!AG30,'2024'!AL30),IF('2025'!AV30="",SUM('2024'!H30,'2024'!M30,'2024'!R30,W30,'2024'!AB30,'2024'!AG30,'2024'!AL30,'2024'!AQ30),IF('2025'!BA30="",SUM('2024'!H30,'2024'!M30,'2024'!R30,W30,'2024'!AB30,'2024'!AG30,'2024'!AL30,'2024'!AQ30,'2024'!AV30),IF('2025'!BF30="",SUM('2024'!H30,'2024'!M30,'2024'!R30,W30,'2024'!AB30,'2024'!AG30,'2024'!AL30,'2024'!AQ30,'2024'!AV30,'2024'!BA30),IF('2025'!BK30="",SUM('2024'!H30,'2024'!M30,'2024'!R30,W30,'2024'!AB30,'2024'!AG30,'2024'!AL30,'2024'!AQ30,'2024'!AV30,'2024'!BA30,'2024'!BF30),SUM('2024'!H30,'2024'!M30,'2024'!R30,W30,'2024'!AB30,'2024'!AG30,'2024'!AL30,'2024'!AQ30,'2024'!AV30,'2024'!BA30,'2024'!BF30,'2024'!BK30))))))))))))</f>
        <v>56067</v>
      </c>
      <c r="E30" s="29"/>
      <c r="F30" s="68">
        <v>1858</v>
      </c>
      <c r="G30" s="68">
        <v>8</v>
      </c>
      <c r="H30" s="68">
        <v>4115</v>
      </c>
      <c r="I30" s="68">
        <v>25.1</v>
      </c>
      <c r="J30" s="68">
        <v>2.2000000000000002</v>
      </c>
      <c r="K30" s="68">
        <v>1708</v>
      </c>
      <c r="L30" s="68">
        <v>4.5999999999999996</v>
      </c>
      <c r="M30" s="68">
        <v>3097</v>
      </c>
      <c r="N30" s="68">
        <v>4</v>
      </c>
      <c r="O30" s="68">
        <v>1.8</v>
      </c>
      <c r="P30" s="68">
        <v>1821</v>
      </c>
      <c r="Q30" s="68">
        <v>-9</v>
      </c>
      <c r="R30" s="68">
        <v>3416</v>
      </c>
      <c r="S30" s="68">
        <v>-13.5</v>
      </c>
      <c r="T30" s="68">
        <v>1.9</v>
      </c>
      <c r="U30" s="68">
        <v>2404</v>
      </c>
      <c r="V30" s="68">
        <v>0.7</v>
      </c>
      <c r="W30" s="68">
        <v>4462</v>
      </c>
      <c r="X30" s="68">
        <v>1</v>
      </c>
      <c r="Y30" s="68">
        <v>1.9</v>
      </c>
      <c r="Z30" s="68">
        <v>2027</v>
      </c>
      <c r="AA30" s="68">
        <v>-28.1</v>
      </c>
      <c r="AB30" s="68">
        <v>3771</v>
      </c>
      <c r="AC30" s="68">
        <v>-20.2</v>
      </c>
      <c r="AD30" s="68">
        <v>1.9</v>
      </c>
      <c r="AE30" s="68">
        <v>5092</v>
      </c>
      <c r="AF30" s="68">
        <v>41.2</v>
      </c>
      <c r="AG30" s="68">
        <v>12820</v>
      </c>
      <c r="AH30" s="68">
        <v>83</v>
      </c>
      <c r="AI30" s="68">
        <v>2.5</v>
      </c>
      <c r="AJ30" s="68">
        <v>5838</v>
      </c>
      <c r="AK30" s="68">
        <v>12.3</v>
      </c>
      <c r="AL30" s="68">
        <v>10666</v>
      </c>
      <c r="AM30" s="68">
        <v>20.399999999999999</v>
      </c>
      <c r="AN30" s="68">
        <v>1.8</v>
      </c>
      <c r="AO30" s="68">
        <v>2547</v>
      </c>
      <c r="AP30" s="68">
        <v>1.1000000000000001</v>
      </c>
      <c r="AQ30" s="68">
        <v>4767</v>
      </c>
      <c r="AR30" s="68">
        <v>-4.9000000000000004</v>
      </c>
      <c r="AS30" s="68">
        <v>1.9</v>
      </c>
      <c r="AT30" s="68">
        <v>2436</v>
      </c>
      <c r="AU30" s="68">
        <v>-7.5</v>
      </c>
      <c r="AV30" s="68">
        <v>4442</v>
      </c>
      <c r="AW30" s="68">
        <v>-10.199999999999999</v>
      </c>
      <c r="AX30" s="68">
        <v>1.8</v>
      </c>
      <c r="AY30" s="68">
        <v>2410</v>
      </c>
      <c r="AZ30" s="68">
        <v>-7.3</v>
      </c>
      <c r="BA30" s="68">
        <v>4511</v>
      </c>
      <c r="BB30" s="68">
        <v>-11.5</v>
      </c>
      <c r="BC30" s="68">
        <v>1.9</v>
      </c>
      <c r="BD30" s="68">
        <v>1865</v>
      </c>
      <c r="BE30" s="68">
        <v>-16.600000000000001</v>
      </c>
      <c r="BF30" s="68">
        <v>3655</v>
      </c>
      <c r="BG30" s="68">
        <v>-10.199999999999999</v>
      </c>
      <c r="BH30" s="68">
        <v>2</v>
      </c>
      <c r="BI30" s="68">
        <v>1486</v>
      </c>
      <c r="BJ30" s="68">
        <v>-12.6</v>
      </c>
      <c r="BK30" s="68">
        <v>2839</v>
      </c>
      <c r="BL30" s="68">
        <v>-17.399999999999999</v>
      </c>
      <c r="BM30" s="68">
        <v>1.9</v>
      </c>
    </row>
    <row r="31" spans="1:65" x14ac:dyDescent="0.3">
      <c r="A31" s="74" t="s">
        <v>46</v>
      </c>
      <c r="B31" s="28">
        <f>IF('2025'!K31="",'2024'!F31,IF('2025'!P31="",SUM('2024'!F31,'2024'!K31),IF('2025'!U31="",SUM('2024'!F31,'2024'!K31,'2024'!P31),IF('2025'!Z31="",SUM('2024'!F31,'2024'!K31,'2024'!P31,U31),IF('2025'!AE31="",SUM('2024'!F31,'2024'!K31,'2024'!P31,U31,'2024'!Z31),IF('2025'!AJ31="",SUM('2024'!F31,'2024'!K31,'2024'!P31,U31,'2024'!Z31,'2024'!AE31),IF('2025'!AO31="",SUM('2024'!F31,'2024'!K31,'2024'!P31,U31,'2024'!Z31,'2024'!AE31,'2024'!AJ31),IF('2025'!AT31="",SUM('2024'!F31,'2024'!K31,'2024'!P31,U31,'2024'!Z31,'2024'!AE31,'2024'!AJ31,'2024'!AO31),IF('2025'!AY31="",SUM('2024'!F31,'2024'!K31,'2024'!P31,U31,'2024'!Z31,'2024'!AE31,'2024'!AJ31,'2024'!AO31,'2024'!AT31),IF('2025'!BD31="",SUM('2024'!F31,'2024'!K31,'2024'!P31,U31,'2024'!Z31,'2024'!AE31,'2024'!AJ31,'2024'!AO31,'2024'!AT31,'2024'!AY31),IF('2025'!BI31="",SUM('2024'!F31,'2024'!K31,'2024'!P31,U31,'2024'!Z31,'2024'!AE31,'2024'!AJ31,'2024'!AO31,'2024'!AT31,'2024'!AY31,'2024'!BD31),SUM('2024'!F31,'2024'!K31,'2024'!P31,U31,'2024'!Z31,'2024'!AE31,'2024'!AJ31,'2024'!AO31,'2024'!AT31,'2024'!AY31,'2024'!BD31,'2024'!BI31))))))))))))</f>
        <v>141173</v>
      </c>
      <c r="C31" s="29"/>
      <c r="D31" s="28">
        <f>IF('2025'!M31="",'2024'!H31,IF('2025'!R31="",SUM('2024'!H31,'2024'!M31),IF('2025'!W31="",SUM('2024'!H31,'2024'!M31,'2024'!R31),IF('2025'!AB31="",SUM('2024'!H31,'2024'!M31,'2024'!R31,W31),IF('2025'!AG31="",SUM('2024'!H31,'2024'!M31,'2024'!R31,W31,'2024'!AB31),IF('2025'!AL31="",SUM('2024'!H31,'2024'!M31,'2024'!R31,W31,'2024'!AB31,'2024'!AG31),IF('2025'!AQ31="",SUM('2024'!H31,'2024'!M31,'2024'!R31,W31,'2024'!AB31,'2024'!AG31,'2024'!AL31),IF('2025'!AV31="",SUM('2024'!H31,'2024'!M31,'2024'!R31,W31,'2024'!AB31,'2024'!AG31,'2024'!AL31,'2024'!AQ31),IF('2025'!BA31="",SUM('2024'!H31,'2024'!M31,'2024'!R31,W31,'2024'!AB31,'2024'!AG31,'2024'!AL31,'2024'!AQ31,'2024'!AV31),IF('2025'!BF31="",SUM('2024'!H31,'2024'!M31,'2024'!R31,W31,'2024'!AB31,'2024'!AG31,'2024'!AL31,'2024'!AQ31,'2024'!AV31,'2024'!BA31),IF('2025'!BK31="",SUM('2024'!H31,'2024'!M31,'2024'!R31,W31,'2024'!AB31,'2024'!AG31,'2024'!AL31,'2024'!AQ31,'2024'!AV31,'2024'!BA31,'2024'!BF31),SUM('2024'!H31,'2024'!M31,'2024'!R31,W31,'2024'!AB31,'2024'!AG31,'2024'!AL31,'2024'!AQ31,'2024'!AV31,'2024'!BA31,'2024'!BF31,'2024'!BK31))))))))))))</f>
        <v>278589</v>
      </c>
      <c r="E31" s="29"/>
      <c r="F31" s="68">
        <v>11001</v>
      </c>
      <c r="G31" s="68">
        <v>10.6</v>
      </c>
      <c r="H31" s="68">
        <v>21560</v>
      </c>
      <c r="I31" s="68">
        <v>5.4</v>
      </c>
      <c r="J31" s="68">
        <v>2</v>
      </c>
      <c r="K31" s="68">
        <v>10970</v>
      </c>
      <c r="L31" s="68">
        <v>7.1</v>
      </c>
      <c r="M31" s="68">
        <v>22414</v>
      </c>
      <c r="N31" s="68">
        <v>-3.3</v>
      </c>
      <c r="O31" s="68">
        <v>2</v>
      </c>
      <c r="P31" s="68">
        <v>12982</v>
      </c>
      <c r="Q31" s="68">
        <v>-3.8</v>
      </c>
      <c r="R31" s="68">
        <v>25583</v>
      </c>
      <c r="S31" s="68">
        <v>-3.6</v>
      </c>
      <c r="T31" s="68">
        <v>2</v>
      </c>
      <c r="U31" s="68">
        <v>14074</v>
      </c>
      <c r="V31" s="68">
        <v>5.8</v>
      </c>
      <c r="W31" s="68">
        <v>27001</v>
      </c>
      <c r="X31" s="68">
        <v>1.3</v>
      </c>
      <c r="Y31" s="68">
        <v>1.9</v>
      </c>
      <c r="Z31" s="68">
        <v>13554</v>
      </c>
      <c r="AA31" s="68">
        <v>-17.100000000000001</v>
      </c>
      <c r="AB31" s="68">
        <v>25619</v>
      </c>
      <c r="AC31" s="68">
        <v>-17.600000000000001</v>
      </c>
      <c r="AD31" s="68">
        <v>1.9</v>
      </c>
      <c r="AE31" s="68">
        <v>23340</v>
      </c>
      <c r="AF31" s="68">
        <v>64.2</v>
      </c>
      <c r="AG31" s="68">
        <v>44399</v>
      </c>
      <c r="AH31" s="68">
        <v>55.1</v>
      </c>
      <c r="AI31" s="68">
        <v>1.9</v>
      </c>
      <c r="AJ31" s="68">
        <v>12875</v>
      </c>
      <c r="AK31" s="68">
        <v>2.1</v>
      </c>
      <c r="AL31" s="68">
        <v>25894</v>
      </c>
      <c r="AM31" s="68">
        <v>-4.4000000000000004</v>
      </c>
      <c r="AN31" s="68">
        <v>2</v>
      </c>
      <c r="AO31" s="68">
        <v>14238</v>
      </c>
      <c r="AP31" s="68">
        <v>1.7</v>
      </c>
      <c r="AQ31" s="68">
        <v>29943</v>
      </c>
      <c r="AR31" s="68">
        <v>-1.5</v>
      </c>
      <c r="AS31" s="68">
        <v>2.1</v>
      </c>
      <c r="AT31" s="68">
        <v>14882</v>
      </c>
      <c r="AU31" s="68">
        <v>1.8</v>
      </c>
      <c r="AV31" s="68">
        <v>29644</v>
      </c>
      <c r="AW31" s="68">
        <v>4.5</v>
      </c>
      <c r="AX31" s="68">
        <v>2</v>
      </c>
      <c r="AY31" s="68">
        <v>13257</v>
      </c>
      <c r="AZ31" s="68">
        <v>-3.8</v>
      </c>
      <c r="BA31" s="68">
        <v>26532</v>
      </c>
      <c r="BB31" s="68">
        <v>-4</v>
      </c>
      <c r="BC31" s="68">
        <v>2</v>
      </c>
      <c r="BD31" s="68">
        <v>16275</v>
      </c>
      <c r="BE31" s="68">
        <v>15.5</v>
      </c>
      <c r="BF31" s="68">
        <v>30794</v>
      </c>
      <c r="BG31" s="68">
        <v>8.9</v>
      </c>
      <c r="BH31" s="68">
        <v>1.9</v>
      </c>
      <c r="BI31" s="68">
        <v>9981</v>
      </c>
      <c r="BJ31" s="68">
        <v>1.6</v>
      </c>
      <c r="BK31" s="68">
        <v>19794</v>
      </c>
      <c r="BL31" s="68">
        <v>-2.4</v>
      </c>
      <c r="BM31" s="68">
        <v>2</v>
      </c>
    </row>
    <row r="32" spans="1:65" x14ac:dyDescent="0.3">
      <c r="A32" s="74" t="s">
        <v>47</v>
      </c>
      <c r="B32" s="28">
        <f>IF('2025'!K32="",'2024'!F32,IF('2025'!P32="",SUM('2024'!F32,'2024'!K32),IF('2025'!U32="",SUM('2024'!F32,'2024'!K32,'2024'!P32),IF('2025'!Z32="",SUM('2024'!F32,'2024'!K32,'2024'!P32,U32),IF('2025'!AE32="",SUM('2024'!F32,'2024'!K32,'2024'!P32,U32,'2024'!Z32),IF('2025'!AJ32="",SUM('2024'!F32,'2024'!K32,'2024'!P32,U32,'2024'!Z32,'2024'!AE32),IF('2025'!AO32="",SUM('2024'!F32,'2024'!K32,'2024'!P32,U32,'2024'!Z32,'2024'!AE32,'2024'!AJ32),IF('2025'!AT32="",SUM('2024'!F32,'2024'!K32,'2024'!P32,U32,'2024'!Z32,'2024'!AE32,'2024'!AJ32,'2024'!AO32),IF('2025'!AY32="",SUM('2024'!F32,'2024'!K32,'2024'!P32,U32,'2024'!Z32,'2024'!AE32,'2024'!AJ32,'2024'!AO32,'2024'!AT32),IF('2025'!BD32="",SUM('2024'!F32,'2024'!K32,'2024'!P32,U32,'2024'!Z32,'2024'!AE32,'2024'!AJ32,'2024'!AO32,'2024'!AT32,'2024'!AY32),IF('2025'!BI32="",SUM('2024'!F32,'2024'!K32,'2024'!P32,U32,'2024'!Z32,'2024'!AE32,'2024'!AJ32,'2024'!AO32,'2024'!AT32,'2024'!AY32,'2024'!BD32),SUM('2024'!F32,'2024'!K32,'2024'!P32,U32,'2024'!Z32,'2024'!AE32,'2024'!AJ32,'2024'!AO32,'2024'!AT32,'2024'!AY32,'2024'!BD32,'2024'!BI32))))))))))))</f>
        <v>135885</v>
      </c>
      <c r="C32" s="29"/>
      <c r="D32" s="28">
        <f>IF('2025'!M32="",'2024'!H32,IF('2025'!R32="",SUM('2024'!H32,'2024'!M32),IF('2025'!W32="",SUM('2024'!H32,'2024'!M32,'2024'!R32),IF('2025'!AB32="",SUM('2024'!H32,'2024'!M32,'2024'!R32,W32),IF('2025'!AG32="",SUM('2024'!H32,'2024'!M32,'2024'!R32,W32,'2024'!AB32),IF('2025'!AL32="",SUM('2024'!H32,'2024'!M32,'2024'!R32,W32,'2024'!AB32,'2024'!AG32),IF('2025'!AQ32="",SUM('2024'!H32,'2024'!M32,'2024'!R32,W32,'2024'!AB32,'2024'!AG32,'2024'!AL32),IF('2025'!AV32="",SUM('2024'!H32,'2024'!M32,'2024'!R32,W32,'2024'!AB32,'2024'!AG32,'2024'!AL32,'2024'!AQ32),IF('2025'!BA32="",SUM('2024'!H32,'2024'!M32,'2024'!R32,W32,'2024'!AB32,'2024'!AG32,'2024'!AL32,'2024'!AQ32,'2024'!AV32),IF('2025'!BF32="",SUM('2024'!H32,'2024'!M32,'2024'!R32,W32,'2024'!AB32,'2024'!AG32,'2024'!AL32,'2024'!AQ32,'2024'!AV32,'2024'!BA32),IF('2025'!BK32="",SUM('2024'!H32,'2024'!M32,'2024'!R32,W32,'2024'!AB32,'2024'!AG32,'2024'!AL32,'2024'!AQ32,'2024'!AV32,'2024'!BA32,'2024'!BF32),SUM('2024'!H32,'2024'!M32,'2024'!R32,W32,'2024'!AB32,'2024'!AG32,'2024'!AL32,'2024'!AQ32,'2024'!AV32,'2024'!BA32,'2024'!BF32,'2024'!BK32))))))))))))</f>
        <v>381244</v>
      </c>
      <c r="E32" s="29"/>
      <c r="F32" s="68">
        <v>12485</v>
      </c>
      <c r="G32" s="68">
        <v>17.399999999999999</v>
      </c>
      <c r="H32" s="68">
        <v>36419</v>
      </c>
      <c r="I32" s="68">
        <v>9.1</v>
      </c>
      <c r="J32" s="68">
        <v>2.9</v>
      </c>
      <c r="K32" s="68">
        <v>10914</v>
      </c>
      <c r="L32" s="68">
        <v>-3.5</v>
      </c>
      <c r="M32" s="68">
        <v>34638</v>
      </c>
      <c r="N32" s="68">
        <v>-6.2</v>
      </c>
      <c r="O32" s="68">
        <v>3.2</v>
      </c>
      <c r="P32" s="68">
        <v>13202</v>
      </c>
      <c r="Q32" s="68">
        <v>-2.6</v>
      </c>
      <c r="R32" s="68">
        <v>38257</v>
      </c>
      <c r="S32" s="68">
        <v>-16.7</v>
      </c>
      <c r="T32" s="68">
        <v>2.9</v>
      </c>
      <c r="U32" s="68">
        <v>14180</v>
      </c>
      <c r="V32" s="68">
        <v>10</v>
      </c>
      <c r="W32" s="68">
        <v>38796</v>
      </c>
      <c r="X32" s="68">
        <v>-6</v>
      </c>
      <c r="Y32" s="68">
        <v>2.7</v>
      </c>
      <c r="Z32" s="68">
        <v>12551</v>
      </c>
      <c r="AA32" s="68">
        <v>-18.100000000000001</v>
      </c>
      <c r="AB32" s="68">
        <v>35952</v>
      </c>
      <c r="AC32" s="68">
        <v>-21.3</v>
      </c>
      <c r="AD32" s="68">
        <v>2.9</v>
      </c>
      <c r="AE32" s="68">
        <v>17778</v>
      </c>
      <c r="AF32" s="68">
        <v>22.8</v>
      </c>
      <c r="AG32" s="68">
        <v>46355</v>
      </c>
      <c r="AH32" s="68">
        <v>0.9</v>
      </c>
      <c r="AI32" s="68">
        <v>2.6</v>
      </c>
      <c r="AJ32" s="68">
        <v>12108</v>
      </c>
      <c r="AK32" s="68">
        <v>1.9</v>
      </c>
      <c r="AL32" s="68">
        <v>34666</v>
      </c>
      <c r="AM32" s="68">
        <v>-13.1</v>
      </c>
      <c r="AN32" s="68">
        <v>2.9</v>
      </c>
      <c r="AO32" s="68">
        <v>13909</v>
      </c>
      <c r="AP32" s="68">
        <v>0.1</v>
      </c>
      <c r="AQ32" s="68">
        <v>38547</v>
      </c>
      <c r="AR32" s="68">
        <v>-14.1</v>
      </c>
      <c r="AS32" s="68">
        <v>2.8</v>
      </c>
      <c r="AT32" s="68">
        <v>14568</v>
      </c>
      <c r="AU32" s="68">
        <v>-2.4</v>
      </c>
      <c r="AV32" s="68">
        <v>38325</v>
      </c>
      <c r="AW32" s="68">
        <v>-17.100000000000001</v>
      </c>
      <c r="AX32" s="68">
        <v>2.6</v>
      </c>
      <c r="AY32" s="68">
        <v>14190</v>
      </c>
      <c r="AZ32" s="68">
        <v>-9.6</v>
      </c>
      <c r="BA32" s="68">
        <v>39289</v>
      </c>
      <c r="BB32" s="68">
        <v>-20.3</v>
      </c>
      <c r="BC32" s="68">
        <v>2.8</v>
      </c>
      <c r="BD32" s="68">
        <v>13221</v>
      </c>
      <c r="BE32" s="68">
        <v>-3</v>
      </c>
      <c r="BF32" s="68">
        <v>36255</v>
      </c>
      <c r="BG32" s="68">
        <v>-11.2</v>
      </c>
      <c r="BH32" s="68">
        <v>2.7</v>
      </c>
      <c r="BI32" s="68">
        <v>9491</v>
      </c>
      <c r="BJ32" s="68">
        <v>12.4</v>
      </c>
      <c r="BK32" s="68">
        <v>25735</v>
      </c>
      <c r="BL32" s="68">
        <v>1.3</v>
      </c>
      <c r="BM32" s="68">
        <v>2.7</v>
      </c>
    </row>
    <row r="33" spans="1:65" x14ac:dyDescent="0.3">
      <c r="A33" s="74" t="s">
        <v>48</v>
      </c>
      <c r="B33" s="28">
        <f>IF('2025'!K33="",'2024'!F33,IF('2025'!P33="",SUM('2024'!F33,'2024'!K33),IF('2025'!U33="",SUM('2024'!F33,'2024'!K33,'2024'!P33),IF('2025'!Z33="",SUM('2024'!F33,'2024'!K33,'2024'!P33,U33),IF('2025'!AE33="",SUM('2024'!F33,'2024'!K33,'2024'!P33,U33,'2024'!Z33),IF('2025'!AJ33="",SUM('2024'!F33,'2024'!K33,'2024'!P33,U33,'2024'!Z33,'2024'!AE33),IF('2025'!AO33="",SUM('2024'!F33,'2024'!K33,'2024'!P33,U33,'2024'!Z33,'2024'!AE33,'2024'!AJ33),IF('2025'!AT33="",SUM('2024'!F33,'2024'!K33,'2024'!P33,U33,'2024'!Z33,'2024'!AE33,'2024'!AJ33,'2024'!AO33),IF('2025'!AY33="",SUM('2024'!F33,'2024'!K33,'2024'!P33,U33,'2024'!Z33,'2024'!AE33,'2024'!AJ33,'2024'!AO33,'2024'!AT33),IF('2025'!BD33="",SUM('2024'!F33,'2024'!K33,'2024'!P33,U33,'2024'!Z33,'2024'!AE33,'2024'!AJ33,'2024'!AO33,'2024'!AT33,'2024'!AY33),IF('2025'!BI33="",SUM('2024'!F33,'2024'!K33,'2024'!P33,U33,'2024'!Z33,'2024'!AE33,'2024'!AJ33,'2024'!AO33,'2024'!AT33,'2024'!AY33,'2024'!BD33),SUM('2024'!F33,'2024'!K33,'2024'!P33,U33,'2024'!Z33,'2024'!AE33,'2024'!AJ33,'2024'!AO33,'2024'!AT33,'2024'!AY33,'2024'!BD33,'2024'!BI33))))))))))))</f>
        <v>29302</v>
      </c>
      <c r="C33" s="29"/>
      <c r="D33" s="28">
        <f>IF('2025'!M33="",'2024'!H33,IF('2025'!R33="",SUM('2024'!H33,'2024'!M33),IF('2025'!W33="",SUM('2024'!H33,'2024'!M33,'2024'!R33),IF('2025'!AB33="",SUM('2024'!H33,'2024'!M33,'2024'!R33,W33),IF('2025'!AG33="",SUM('2024'!H33,'2024'!M33,'2024'!R33,W33,'2024'!AB33),IF('2025'!AL33="",SUM('2024'!H33,'2024'!M33,'2024'!R33,W33,'2024'!AB33,'2024'!AG33),IF('2025'!AQ33="",SUM('2024'!H33,'2024'!M33,'2024'!R33,W33,'2024'!AB33,'2024'!AG33,'2024'!AL33),IF('2025'!AV33="",SUM('2024'!H33,'2024'!M33,'2024'!R33,W33,'2024'!AB33,'2024'!AG33,'2024'!AL33,'2024'!AQ33),IF('2025'!BA33="",SUM('2024'!H33,'2024'!M33,'2024'!R33,W33,'2024'!AB33,'2024'!AG33,'2024'!AL33,'2024'!AQ33,'2024'!AV33),IF('2025'!BF33="",SUM('2024'!H33,'2024'!M33,'2024'!R33,W33,'2024'!AB33,'2024'!AG33,'2024'!AL33,'2024'!AQ33,'2024'!AV33,'2024'!BA33),IF('2025'!BK33="",SUM('2024'!H33,'2024'!M33,'2024'!R33,W33,'2024'!AB33,'2024'!AG33,'2024'!AL33,'2024'!AQ33,'2024'!AV33,'2024'!BA33,'2024'!BF33),SUM('2024'!H33,'2024'!M33,'2024'!R33,W33,'2024'!AB33,'2024'!AG33,'2024'!AL33,'2024'!AQ33,'2024'!AV33,'2024'!BA33,'2024'!BF33,'2024'!BK33))))))))))))</f>
        <v>65918</v>
      </c>
      <c r="E33" s="29"/>
      <c r="F33" s="68">
        <v>2526</v>
      </c>
      <c r="G33" s="68">
        <v>26.3</v>
      </c>
      <c r="H33" s="68">
        <v>5678</v>
      </c>
      <c r="I33" s="68">
        <v>26</v>
      </c>
      <c r="J33" s="68">
        <v>2.2000000000000002</v>
      </c>
      <c r="K33" s="68">
        <v>2262</v>
      </c>
      <c r="L33" s="68">
        <v>-2.1</v>
      </c>
      <c r="M33" s="68">
        <v>4782</v>
      </c>
      <c r="N33" s="68">
        <v>-11.2</v>
      </c>
      <c r="O33" s="68">
        <v>2.1</v>
      </c>
      <c r="P33" s="68">
        <v>3094</v>
      </c>
      <c r="Q33" s="68">
        <v>3.1</v>
      </c>
      <c r="R33" s="68">
        <v>6881</v>
      </c>
      <c r="S33" s="68">
        <v>-5.5</v>
      </c>
      <c r="T33" s="68">
        <v>2.2000000000000002</v>
      </c>
      <c r="U33" s="68">
        <v>2464</v>
      </c>
      <c r="V33" s="68">
        <v>8.4</v>
      </c>
      <c r="W33" s="68">
        <v>5476</v>
      </c>
      <c r="X33" s="68">
        <v>5.9</v>
      </c>
      <c r="Y33" s="68">
        <v>2.2000000000000002</v>
      </c>
      <c r="Z33" s="68">
        <v>2553</v>
      </c>
      <c r="AA33" s="68">
        <v>-17.5</v>
      </c>
      <c r="AB33" s="68">
        <v>5414</v>
      </c>
      <c r="AC33" s="68">
        <v>-21.3</v>
      </c>
      <c r="AD33" s="68">
        <v>2.1</v>
      </c>
      <c r="AE33" s="68">
        <v>6161</v>
      </c>
      <c r="AF33" s="68">
        <v>148.4</v>
      </c>
      <c r="AG33" s="68">
        <v>14035</v>
      </c>
      <c r="AH33" s="68">
        <v>140.19999999999999</v>
      </c>
      <c r="AI33" s="68">
        <v>2.2999999999999998</v>
      </c>
      <c r="AJ33" s="68">
        <v>2530</v>
      </c>
      <c r="AK33" s="68">
        <v>-1.6</v>
      </c>
      <c r="AL33" s="68">
        <v>5959</v>
      </c>
      <c r="AM33" s="68">
        <v>-9.6</v>
      </c>
      <c r="AN33" s="68">
        <v>2.4</v>
      </c>
      <c r="AO33" s="68">
        <v>2299</v>
      </c>
      <c r="AP33" s="68">
        <v>-15.7</v>
      </c>
      <c r="AQ33" s="68">
        <v>5799</v>
      </c>
      <c r="AR33" s="68">
        <v>-13.9</v>
      </c>
      <c r="AS33" s="68">
        <v>2.5</v>
      </c>
      <c r="AT33" s="68">
        <v>2638</v>
      </c>
      <c r="AU33" s="68">
        <v>1.7</v>
      </c>
      <c r="AV33" s="68">
        <v>5721</v>
      </c>
      <c r="AW33" s="68">
        <v>0.3</v>
      </c>
      <c r="AX33" s="68">
        <v>2.2000000000000002</v>
      </c>
      <c r="AY33" s="68">
        <v>2775</v>
      </c>
      <c r="AZ33" s="68">
        <v>-14.9</v>
      </c>
      <c r="BA33" s="68">
        <v>6173</v>
      </c>
      <c r="BB33" s="68">
        <v>-17.399999999999999</v>
      </c>
      <c r="BC33" s="68">
        <v>2.2000000000000002</v>
      </c>
      <c r="BD33" s="68">
        <v>3210</v>
      </c>
      <c r="BE33" s="68">
        <v>15.2</v>
      </c>
      <c r="BF33" s="68">
        <v>6656</v>
      </c>
      <c r="BG33" s="68">
        <v>7.2</v>
      </c>
      <c r="BH33" s="68">
        <v>2.1</v>
      </c>
      <c r="BI33" s="68">
        <v>3377</v>
      </c>
      <c r="BJ33" s="68">
        <v>14.9</v>
      </c>
      <c r="BK33" s="68">
        <v>7671</v>
      </c>
      <c r="BL33" s="68">
        <v>8.1</v>
      </c>
      <c r="BM33" s="68">
        <v>2.2999999999999998</v>
      </c>
    </row>
    <row r="34" spans="1:65" x14ac:dyDescent="0.3">
      <c r="A34" s="74" t="s">
        <v>49</v>
      </c>
      <c r="B34" s="28">
        <f>IF('2025'!K34="",'2024'!F34,IF('2025'!P34="",SUM('2024'!F34,'2024'!K34),IF('2025'!U34="",SUM('2024'!F34,'2024'!K34,'2024'!P34),IF('2025'!Z34="",SUM('2024'!F34,'2024'!K34,'2024'!P34,U34),IF('2025'!AE34="",SUM('2024'!F34,'2024'!K34,'2024'!P34,U34,'2024'!Z34),IF('2025'!AJ34="",SUM('2024'!F34,'2024'!K34,'2024'!P34,U34,'2024'!Z34,'2024'!AE34),IF('2025'!AO34="",SUM('2024'!F34,'2024'!K34,'2024'!P34,U34,'2024'!Z34,'2024'!AE34,'2024'!AJ34),IF('2025'!AT34="",SUM('2024'!F34,'2024'!K34,'2024'!P34,U34,'2024'!Z34,'2024'!AE34,'2024'!AJ34,'2024'!AO34),IF('2025'!AY34="",SUM('2024'!F34,'2024'!K34,'2024'!P34,U34,'2024'!Z34,'2024'!AE34,'2024'!AJ34,'2024'!AO34,'2024'!AT34),IF('2025'!BD34="",SUM('2024'!F34,'2024'!K34,'2024'!P34,U34,'2024'!Z34,'2024'!AE34,'2024'!AJ34,'2024'!AO34,'2024'!AT34,'2024'!AY34),IF('2025'!BI34="",SUM('2024'!F34,'2024'!K34,'2024'!P34,U34,'2024'!Z34,'2024'!AE34,'2024'!AJ34,'2024'!AO34,'2024'!AT34,'2024'!AY34,'2024'!BD34),SUM('2024'!F34,'2024'!K34,'2024'!P34,U34,'2024'!Z34,'2024'!AE34,'2024'!AJ34,'2024'!AO34,'2024'!AT34,'2024'!AY34,'2024'!BD34,'2024'!BI34))))))))))))</f>
        <v>44692</v>
      </c>
      <c r="C34" s="29"/>
      <c r="D34" s="28">
        <f>IF('2025'!M34="",'2024'!H34,IF('2025'!R34="",SUM('2024'!H34,'2024'!M34),IF('2025'!W34="",SUM('2024'!H34,'2024'!M34,'2024'!R34),IF('2025'!AB34="",SUM('2024'!H34,'2024'!M34,'2024'!R34,W34),IF('2025'!AG34="",SUM('2024'!H34,'2024'!M34,'2024'!R34,W34,'2024'!AB34),IF('2025'!AL34="",SUM('2024'!H34,'2024'!M34,'2024'!R34,W34,'2024'!AB34,'2024'!AG34),IF('2025'!AQ34="",SUM('2024'!H34,'2024'!M34,'2024'!R34,W34,'2024'!AB34,'2024'!AG34,'2024'!AL34),IF('2025'!AV34="",SUM('2024'!H34,'2024'!M34,'2024'!R34,W34,'2024'!AB34,'2024'!AG34,'2024'!AL34,'2024'!AQ34),IF('2025'!BA34="",SUM('2024'!H34,'2024'!M34,'2024'!R34,W34,'2024'!AB34,'2024'!AG34,'2024'!AL34,'2024'!AQ34,'2024'!AV34),IF('2025'!BF34="",SUM('2024'!H34,'2024'!M34,'2024'!R34,W34,'2024'!AB34,'2024'!AG34,'2024'!AL34,'2024'!AQ34,'2024'!AV34,'2024'!BA34),IF('2025'!BK34="",SUM('2024'!H34,'2024'!M34,'2024'!R34,W34,'2024'!AB34,'2024'!AG34,'2024'!AL34,'2024'!AQ34,'2024'!AV34,'2024'!BA34,'2024'!BF34),SUM('2024'!H34,'2024'!M34,'2024'!R34,W34,'2024'!AB34,'2024'!AG34,'2024'!AL34,'2024'!AQ34,'2024'!AV34,'2024'!BA34,'2024'!BF34,'2024'!BK34))))))))))))</f>
        <v>117327</v>
      </c>
      <c r="E34" s="29"/>
      <c r="F34" s="68">
        <v>3642</v>
      </c>
      <c r="G34" s="68">
        <v>15.5</v>
      </c>
      <c r="H34" s="68">
        <v>9707</v>
      </c>
      <c r="I34" s="68">
        <v>-0.7</v>
      </c>
      <c r="J34" s="68">
        <v>2.7</v>
      </c>
      <c r="K34" s="68">
        <v>3723</v>
      </c>
      <c r="L34" s="68">
        <v>4.5</v>
      </c>
      <c r="M34" s="68">
        <v>10022</v>
      </c>
      <c r="N34" s="68">
        <v>-19.5</v>
      </c>
      <c r="O34" s="68">
        <v>2.7</v>
      </c>
      <c r="P34" s="68">
        <v>4604</v>
      </c>
      <c r="Q34" s="68">
        <v>8.5</v>
      </c>
      <c r="R34" s="68">
        <v>11206</v>
      </c>
      <c r="S34" s="68">
        <v>-25.3</v>
      </c>
      <c r="T34" s="68">
        <v>2.4</v>
      </c>
      <c r="U34" s="68">
        <v>4103</v>
      </c>
      <c r="V34" s="68">
        <v>23.3</v>
      </c>
      <c r="W34" s="68">
        <v>10978</v>
      </c>
      <c r="X34" s="68">
        <v>-4.8</v>
      </c>
      <c r="Y34" s="68">
        <v>2.7</v>
      </c>
      <c r="Z34" s="68">
        <v>3763</v>
      </c>
      <c r="AA34" s="68">
        <v>-21.5</v>
      </c>
      <c r="AB34" s="68">
        <v>10734</v>
      </c>
      <c r="AC34" s="68">
        <v>-26.7</v>
      </c>
      <c r="AD34" s="68">
        <v>2.9</v>
      </c>
      <c r="AE34" s="68">
        <v>8399</v>
      </c>
      <c r="AF34" s="68">
        <v>101.7</v>
      </c>
      <c r="AG34" s="68">
        <v>20356</v>
      </c>
      <c r="AH34" s="68">
        <v>46.4</v>
      </c>
      <c r="AI34" s="68">
        <v>2.4</v>
      </c>
      <c r="AJ34" s="68">
        <v>4139</v>
      </c>
      <c r="AK34" s="68">
        <v>28.6</v>
      </c>
      <c r="AL34" s="68">
        <v>10929</v>
      </c>
      <c r="AM34" s="68">
        <v>-15.4</v>
      </c>
      <c r="AN34" s="68">
        <v>2.6</v>
      </c>
      <c r="AO34" s="68">
        <v>3954</v>
      </c>
      <c r="AP34" s="68">
        <v>13.5</v>
      </c>
      <c r="AQ34" s="68">
        <v>10681</v>
      </c>
      <c r="AR34" s="68">
        <v>-8.1999999999999993</v>
      </c>
      <c r="AS34" s="68">
        <v>2.7</v>
      </c>
      <c r="AT34" s="68">
        <v>3949</v>
      </c>
      <c r="AU34" s="68">
        <v>4.0999999999999996</v>
      </c>
      <c r="AV34" s="68">
        <v>10514</v>
      </c>
      <c r="AW34" s="68">
        <v>-8.4</v>
      </c>
      <c r="AX34" s="68">
        <v>2.7</v>
      </c>
      <c r="AY34" s="68">
        <v>4416</v>
      </c>
      <c r="AZ34" s="68">
        <v>-6.6</v>
      </c>
      <c r="BA34" s="68">
        <v>12200</v>
      </c>
      <c r="BB34" s="68">
        <v>-17.5</v>
      </c>
      <c r="BC34" s="68">
        <v>2.8</v>
      </c>
      <c r="BD34" s="68">
        <v>4639</v>
      </c>
      <c r="BE34" s="68">
        <v>-0.7</v>
      </c>
      <c r="BF34" s="68">
        <v>13984</v>
      </c>
      <c r="BG34" s="68">
        <v>1.6</v>
      </c>
      <c r="BH34" s="68">
        <v>3</v>
      </c>
      <c r="BI34" s="68">
        <v>3336</v>
      </c>
      <c r="BJ34" s="68">
        <v>5.3</v>
      </c>
      <c r="BK34" s="68">
        <v>8697</v>
      </c>
      <c r="BL34" s="68">
        <v>-8.8000000000000007</v>
      </c>
      <c r="BM34" s="68">
        <v>2.6</v>
      </c>
    </row>
    <row r="35" spans="1:65" x14ac:dyDescent="0.3">
      <c r="A35" s="74" t="s">
        <v>50</v>
      </c>
      <c r="B35" s="28">
        <f>IF('2025'!K35="",'2024'!F35,IF('2025'!P35="",SUM('2024'!F35,'2024'!K35),IF('2025'!U35="",SUM('2024'!F35,'2024'!K35,'2024'!P35),IF('2025'!Z35="",SUM('2024'!F35,'2024'!K35,'2024'!P35,U35),IF('2025'!AE35="",SUM('2024'!F35,'2024'!K35,'2024'!P35,U35,'2024'!Z35),IF('2025'!AJ35="",SUM('2024'!F35,'2024'!K35,'2024'!P35,U35,'2024'!Z35,'2024'!AE35),IF('2025'!AO35="",SUM('2024'!F35,'2024'!K35,'2024'!P35,U35,'2024'!Z35,'2024'!AE35,'2024'!AJ35),IF('2025'!AT35="",SUM('2024'!F35,'2024'!K35,'2024'!P35,U35,'2024'!Z35,'2024'!AE35,'2024'!AJ35,'2024'!AO35),IF('2025'!AY35="",SUM('2024'!F35,'2024'!K35,'2024'!P35,U35,'2024'!Z35,'2024'!AE35,'2024'!AJ35,'2024'!AO35,'2024'!AT35),IF('2025'!BD35="",SUM('2024'!F35,'2024'!K35,'2024'!P35,U35,'2024'!Z35,'2024'!AE35,'2024'!AJ35,'2024'!AO35,'2024'!AT35,'2024'!AY35),IF('2025'!BI35="",SUM('2024'!F35,'2024'!K35,'2024'!P35,U35,'2024'!Z35,'2024'!AE35,'2024'!AJ35,'2024'!AO35,'2024'!AT35,'2024'!AY35,'2024'!BD35),SUM('2024'!F35,'2024'!K35,'2024'!P35,U35,'2024'!Z35,'2024'!AE35,'2024'!AJ35,'2024'!AO35,'2024'!AT35,'2024'!AY35,'2024'!BD35,'2024'!BI35))))))))))))</f>
        <v>11896</v>
      </c>
      <c r="C35" s="29"/>
      <c r="D35" s="28">
        <f>IF('2025'!M35="",'2024'!H35,IF('2025'!R35="",SUM('2024'!H35,'2024'!M35),IF('2025'!W35="",SUM('2024'!H35,'2024'!M35,'2024'!R35),IF('2025'!AB35="",SUM('2024'!H35,'2024'!M35,'2024'!R35,W35),IF('2025'!AG35="",SUM('2024'!H35,'2024'!M35,'2024'!R35,W35,'2024'!AB35),IF('2025'!AL35="",SUM('2024'!H35,'2024'!M35,'2024'!R35,W35,'2024'!AB35,'2024'!AG35),IF('2025'!AQ35="",SUM('2024'!H35,'2024'!M35,'2024'!R35,W35,'2024'!AB35,'2024'!AG35,'2024'!AL35),IF('2025'!AV35="",SUM('2024'!H35,'2024'!M35,'2024'!R35,W35,'2024'!AB35,'2024'!AG35,'2024'!AL35,'2024'!AQ35),IF('2025'!BA35="",SUM('2024'!H35,'2024'!M35,'2024'!R35,W35,'2024'!AB35,'2024'!AG35,'2024'!AL35,'2024'!AQ35,'2024'!AV35),IF('2025'!BF35="",SUM('2024'!H35,'2024'!M35,'2024'!R35,W35,'2024'!AB35,'2024'!AG35,'2024'!AL35,'2024'!AQ35,'2024'!AV35,'2024'!BA35),IF('2025'!BK35="",SUM('2024'!H35,'2024'!M35,'2024'!R35,W35,'2024'!AB35,'2024'!AG35,'2024'!AL35,'2024'!AQ35,'2024'!AV35,'2024'!BA35,'2024'!BF35),SUM('2024'!H35,'2024'!M35,'2024'!R35,W35,'2024'!AB35,'2024'!AG35,'2024'!AL35,'2024'!AQ35,'2024'!AV35,'2024'!BA35,'2024'!BF35,'2024'!BK35))))))))))))</f>
        <v>28351</v>
      </c>
      <c r="E35" s="29"/>
      <c r="F35" s="68">
        <v>1131</v>
      </c>
      <c r="G35" s="68">
        <v>-17.7</v>
      </c>
      <c r="H35" s="68">
        <v>2895</v>
      </c>
      <c r="I35" s="68">
        <v>-28.1</v>
      </c>
      <c r="J35" s="68">
        <v>2.6</v>
      </c>
      <c r="K35" s="68">
        <v>897</v>
      </c>
      <c r="L35" s="68">
        <v>-27.7</v>
      </c>
      <c r="M35" s="68">
        <v>2116</v>
      </c>
      <c r="N35" s="68">
        <v>-40.6</v>
      </c>
      <c r="O35" s="68">
        <v>2.4</v>
      </c>
      <c r="P35" s="68">
        <v>1305</v>
      </c>
      <c r="Q35" s="68">
        <v>-23.6</v>
      </c>
      <c r="R35" s="68">
        <v>3414</v>
      </c>
      <c r="S35" s="68">
        <v>-21</v>
      </c>
      <c r="T35" s="68">
        <v>2.6</v>
      </c>
      <c r="U35" s="68">
        <v>960</v>
      </c>
      <c r="V35" s="68">
        <v>-23.9</v>
      </c>
      <c r="W35" s="68">
        <v>2424</v>
      </c>
      <c r="X35" s="68">
        <v>-11.4</v>
      </c>
      <c r="Y35" s="68">
        <v>2.5</v>
      </c>
      <c r="Z35" s="68">
        <v>1089</v>
      </c>
      <c r="AA35" s="68">
        <v>-23.8</v>
      </c>
      <c r="AB35" s="68">
        <v>2650</v>
      </c>
      <c r="AC35" s="68">
        <v>-17.899999999999999</v>
      </c>
      <c r="AD35" s="68">
        <v>2.4</v>
      </c>
      <c r="AE35" s="68">
        <v>1480</v>
      </c>
      <c r="AF35" s="68">
        <v>-0.3</v>
      </c>
      <c r="AG35" s="68">
        <v>3653</v>
      </c>
      <c r="AH35" s="68">
        <v>3.5</v>
      </c>
      <c r="AI35" s="68">
        <v>2.5</v>
      </c>
      <c r="AJ35" s="68">
        <v>1380</v>
      </c>
      <c r="AK35" s="68">
        <v>9</v>
      </c>
      <c r="AL35" s="68">
        <v>3026</v>
      </c>
      <c r="AM35" s="68">
        <v>15.8</v>
      </c>
      <c r="AN35" s="68">
        <v>2.2000000000000002</v>
      </c>
      <c r="AO35" s="68">
        <v>1357</v>
      </c>
      <c r="AP35" s="68">
        <v>2.8</v>
      </c>
      <c r="AQ35" s="68">
        <v>3062</v>
      </c>
      <c r="AR35" s="68">
        <v>-3.7</v>
      </c>
      <c r="AS35" s="68">
        <v>2.2999999999999998</v>
      </c>
      <c r="AT35" s="68">
        <v>1121</v>
      </c>
      <c r="AU35" s="68">
        <v>-6</v>
      </c>
      <c r="AV35" s="68">
        <v>2410</v>
      </c>
      <c r="AW35" s="68">
        <v>-18.7</v>
      </c>
      <c r="AX35" s="68">
        <v>2.1</v>
      </c>
      <c r="AY35" s="68">
        <v>1176</v>
      </c>
      <c r="AZ35" s="68">
        <v>3.2</v>
      </c>
      <c r="BA35" s="68">
        <v>2701</v>
      </c>
      <c r="BB35" s="68">
        <v>-1.9</v>
      </c>
      <c r="BC35" s="68">
        <v>2.2999999999999998</v>
      </c>
      <c r="BD35" s="68">
        <v>993</v>
      </c>
      <c r="BE35" s="68">
        <v>-17.7</v>
      </c>
      <c r="BF35" s="68">
        <v>2134</v>
      </c>
      <c r="BG35" s="68">
        <v>-30.9</v>
      </c>
      <c r="BH35" s="68">
        <v>2.1</v>
      </c>
      <c r="BI35" s="68">
        <v>1025</v>
      </c>
      <c r="BJ35" s="68">
        <v>11.2</v>
      </c>
      <c r="BK35" s="68">
        <v>2615</v>
      </c>
      <c r="BL35" s="68">
        <v>19.100000000000001</v>
      </c>
      <c r="BM35" s="68">
        <v>2.6</v>
      </c>
    </row>
    <row r="36" spans="1:65" x14ac:dyDescent="0.3">
      <c r="A36" s="74" t="s">
        <v>51</v>
      </c>
      <c r="B36" s="28">
        <f>IF('2025'!K36="",'2024'!F36,IF('2025'!P36="",SUM('2024'!F36,'2024'!K36),IF('2025'!U36="",SUM('2024'!F36,'2024'!K36,'2024'!P36),IF('2025'!Z36="",SUM('2024'!F36,'2024'!K36,'2024'!P36,U36),IF('2025'!AE36="",SUM('2024'!F36,'2024'!K36,'2024'!P36,U36,'2024'!Z36),IF('2025'!AJ36="",SUM('2024'!F36,'2024'!K36,'2024'!P36,U36,'2024'!Z36,'2024'!AE36),IF('2025'!AO36="",SUM('2024'!F36,'2024'!K36,'2024'!P36,U36,'2024'!Z36,'2024'!AE36,'2024'!AJ36),IF('2025'!AT36="",SUM('2024'!F36,'2024'!K36,'2024'!P36,U36,'2024'!Z36,'2024'!AE36,'2024'!AJ36,'2024'!AO36),IF('2025'!AY36="",SUM('2024'!F36,'2024'!K36,'2024'!P36,U36,'2024'!Z36,'2024'!AE36,'2024'!AJ36,'2024'!AO36,'2024'!AT36),IF('2025'!BD36="",SUM('2024'!F36,'2024'!K36,'2024'!P36,U36,'2024'!Z36,'2024'!AE36,'2024'!AJ36,'2024'!AO36,'2024'!AT36,'2024'!AY36),IF('2025'!BI36="",SUM('2024'!F36,'2024'!K36,'2024'!P36,U36,'2024'!Z36,'2024'!AE36,'2024'!AJ36,'2024'!AO36,'2024'!AT36,'2024'!AY36,'2024'!BD36),SUM('2024'!F36,'2024'!K36,'2024'!P36,U36,'2024'!Z36,'2024'!AE36,'2024'!AJ36,'2024'!AO36,'2024'!AT36,'2024'!AY36,'2024'!BD36,'2024'!BI36))))))))))))</f>
        <v>56300</v>
      </c>
      <c r="C36" s="29"/>
      <c r="D36" s="28">
        <f>IF('2025'!M36="",'2024'!H36,IF('2025'!R36="",SUM('2024'!H36,'2024'!M36),IF('2025'!W36="",SUM('2024'!H36,'2024'!M36,'2024'!R36),IF('2025'!AB36="",SUM('2024'!H36,'2024'!M36,'2024'!R36,W36),IF('2025'!AG36="",SUM('2024'!H36,'2024'!M36,'2024'!R36,W36,'2024'!AB36),IF('2025'!AL36="",SUM('2024'!H36,'2024'!M36,'2024'!R36,W36,'2024'!AB36,'2024'!AG36),IF('2025'!AQ36="",SUM('2024'!H36,'2024'!M36,'2024'!R36,W36,'2024'!AB36,'2024'!AG36,'2024'!AL36),IF('2025'!AV36="",SUM('2024'!H36,'2024'!M36,'2024'!R36,W36,'2024'!AB36,'2024'!AG36,'2024'!AL36,'2024'!AQ36),IF('2025'!BA36="",SUM('2024'!H36,'2024'!M36,'2024'!R36,W36,'2024'!AB36,'2024'!AG36,'2024'!AL36,'2024'!AQ36,'2024'!AV36),IF('2025'!BF36="",SUM('2024'!H36,'2024'!M36,'2024'!R36,W36,'2024'!AB36,'2024'!AG36,'2024'!AL36,'2024'!AQ36,'2024'!AV36,'2024'!BA36),IF('2025'!BK36="",SUM('2024'!H36,'2024'!M36,'2024'!R36,W36,'2024'!AB36,'2024'!AG36,'2024'!AL36,'2024'!AQ36,'2024'!AV36,'2024'!BA36,'2024'!BF36),SUM('2024'!H36,'2024'!M36,'2024'!R36,W36,'2024'!AB36,'2024'!AG36,'2024'!AL36,'2024'!AQ36,'2024'!AV36,'2024'!BA36,'2024'!BF36,'2024'!BK36))))))))))))</f>
        <v>95834</v>
      </c>
      <c r="E36" s="29"/>
      <c r="F36" s="68">
        <v>3668</v>
      </c>
      <c r="G36" s="68">
        <v>0.6</v>
      </c>
      <c r="H36" s="68">
        <v>6974</v>
      </c>
      <c r="I36" s="68">
        <v>10.5</v>
      </c>
      <c r="J36" s="68">
        <v>1.9</v>
      </c>
      <c r="K36" s="68">
        <v>2758</v>
      </c>
      <c r="L36" s="68">
        <v>-22.9</v>
      </c>
      <c r="M36" s="68">
        <v>5046</v>
      </c>
      <c r="N36" s="68">
        <v>-21.8</v>
      </c>
      <c r="O36" s="68">
        <v>1.8</v>
      </c>
      <c r="P36" s="68">
        <v>4296</v>
      </c>
      <c r="Q36" s="68">
        <v>1.6</v>
      </c>
      <c r="R36" s="68">
        <v>7880</v>
      </c>
      <c r="S36" s="68">
        <v>5.9</v>
      </c>
      <c r="T36" s="68">
        <v>1.8</v>
      </c>
      <c r="U36" s="68">
        <v>5151</v>
      </c>
      <c r="V36" s="68">
        <v>0.6</v>
      </c>
      <c r="W36" s="68">
        <v>8911</v>
      </c>
      <c r="X36" s="68">
        <v>-0.8</v>
      </c>
      <c r="Y36" s="68">
        <v>1.7</v>
      </c>
      <c r="Z36" s="68">
        <v>4845</v>
      </c>
      <c r="AA36" s="68">
        <v>-16.5</v>
      </c>
      <c r="AB36" s="68">
        <v>8476</v>
      </c>
      <c r="AC36" s="68">
        <v>-15.2</v>
      </c>
      <c r="AD36" s="68">
        <v>1.7</v>
      </c>
      <c r="AE36" s="68">
        <v>7018</v>
      </c>
      <c r="AF36" s="68">
        <v>4.8</v>
      </c>
      <c r="AG36" s="68">
        <v>12319</v>
      </c>
      <c r="AH36" s="68">
        <v>4.8</v>
      </c>
      <c r="AI36" s="68">
        <v>1.8</v>
      </c>
      <c r="AJ36" s="68">
        <v>10252</v>
      </c>
      <c r="AK36" s="68">
        <v>12.5</v>
      </c>
      <c r="AL36" s="68">
        <v>15641</v>
      </c>
      <c r="AM36" s="68">
        <v>12.6</v>
      </c>
      <c r="AN36" s="68">
        <v>1.5</v>
      </c>
      <c r="AO36" s="68">
        <v>5594</v>
      </c>
      <c r="AP36" s="68">
        <v>-8.4</v>
      </c>
      <c r="AQ36" s="68">
        <v>9559</v>
      </c>
      <c r="AR36" s="68">
        <v>-10.7</v>
      </c>
      <c r="AS36" s="68">
        <v>1.7</v>
      </c>
      <c r="AT36" s="68">
        <v>6914</v>
      </c>
      <c r="AU36" s="68">
        <v>16.3</v>
      </c>
      <c r="AV36" s="68">
        <v>11097</v>
      </c>
      <c r="AW36" s="68">
        <v>16.899999999999999</v>
      </c>
      <c r="AX36" s="68">
        <v>1.6</v>
      </c>
      <c r="AY36" s="68">
        <v>5804</v>
      </c>
      <c r="AZ36" s="68">
        <v>3.3</v>
      </c>
      <c r="BA36" s="68">
        <v>9931</v>
      </c>
      <c r="BB36" s="68">
        <v>2.2000000000000002</v>
      </c>
      <c r="BC36" s="68">
        <v>1.7</v>
      </c>
      <c r="BD36" s="68">
        <v>4083</v>
      </c>
      <c r="BE36" s="68">
        <v>1.8</v>
      </c>
      <c r="BF36" s="68">
        <v>6842</v>
      </c>
      <c r="BG36" s="68">
        <v>1.7</v>
      </c>
      <c r="BH36" s="68">
        <v>1.7</v>
      </c>
      <c r="BI36" s="68">
        <v>2889</v>
      </c>
      <c r="BJ36" s="68">
        <v>8.1999999999999993</v>
      </c>
      <c r="BK36" s="68">
        <v>5030</v>
      </c>
      <c r="BL36" s="68">
        <v>6.1</v>
      </c>
      <c r="BM36" s="68">
        <v>1.7</v>
      </c>
    </row>
    <row r="37" spans="1:65" x14ac:dyDescent="0.3">
      <c r="A37" s="74" t="s">
        <v>52</v>
      </c>
      <c r="B37" s="28">
        <f>IF('2025'!K37="",'2024'!F37,IF('2025'!P37="",SUM('2024'!F37,'2024'!K37),IF('2025'!U37="",SUM('2024'!F37,'2024'!K37,'2024'!P37),IF('2025'!Z37="",SUM('2024'!F37,'2024'!K37,'2024'!P37,U37),IF('2025'!AE37="",SUM('2024'!F37,'2024'!K37,'2024'!P37,U37,'2024'!Z37),IF('2025'!AJ37="",SUM('2024'!F37,'2024'!K37,'2024'!P37,U37,'2024'!Z37,'2024'!AE37),IF('2025'!AO37="",SUM('2024'!F37,'2024'!K37,'2024'!P37,U37,'2024'!Z37,'2024'!AE37,'2024'!AJ37),IF('2025'!AT37="",SUM('2024'!F37,'2024'!K37,'2024'!P37,U37,'2024'!Z37,'2024'!AE37,'2024'!AJ37,'2024'!AO37),IF('2025'!AY37="",SUM('2024'!F37,'2024'!K37,'2024'!P37,U37,'2024'!Z37,'2024'!AE37,'2024'!AJ37,'2024'!AO37,'2024'!AT37),IF('2025'!BD37="",SUM('2024'!F37,'2024'!K37,'2024'!P37,U37,'2024'!Z37,'2024'!AE37,'2024'!AJ37,'2024'!AO37,'2024'!AT37,'2024'!AY37),IF('2025'!BI37="",SUM('2024'!F37,'2024'!K37,'2024'!P37,U37,'2024'!Z37,'2024'!AE37,'2024'!AJ37,'2024'!AO37,'2024'!AT37,'2024'!AY37,'2024'!BD37),SUM('2024'!F37,'2024'!K37,'2024'!P37,U37,'2024'!Z37,'2024'!AE37,'2024'!AJ37,'2024'!AO37,'2024'!AT37,'2024'!AY37,'2024'!BD37,'2024'!BI37))))))))))))</f>
        <v>189832</v>
      </c>
      <c r="C37" s="29"/>
      <c r="D37" s="28">
        <f>IF('2025'!M37="",'2024'!H37,IF('2025'!R37="",SUM('2024'!H37,'2024'!M37),IF('2025'!W37="",SUM('2024'!H37,'2024'!M37,'2024'!R37),IF('2025'!AB37="",SUM('2024'!H37,'2024'!M37,'2024'!R37,W37),IF('2025'!AG37="",SUM('2024'!H37,'2024'!M37,'2024'!R37,W37,'2024'!AB37),IF('2025'!AL37="",SUM('2024'!H37,'2024'!M37,'2024'!R37,W37,'2024'!AB37,'2024'!AG37),IF('2025'!AQ37="",SUM('2024'!H37,'2024'!M37,'2024'!R37,W37,'2024'!AB37,'2024'!AG37,'2024'!AL37),IF('2025'!AV37="",SUM('2024'!H37,'2024'!M37,'2024'!R37,W37,'2024'!AB37,'2024'!AG37,'2024'!AL37,'2024'!AQ37),IF('2025'!BA37="",SUM('2024'!H37,'2024'!M37,'2024'!R37,W37,'2024'!AB37,'2024'!AG37,'2024'!AL37,'2024'!AQ37,'2024'!AV37),IF('2025'!BF37="",SUM('2024'!H37,'2024'!M37,'2024'!R37,W37,'2024'!AB37,'2024'!AG37,'2024'!AL37,'2024'!AQ37,'2024'!AV37,'2024'!BA37),IF('2025'!BK37="",SUM('2024'!H37,'2024'!M37,'2024'!R37,W37,'2024'!AB37,'2024'!AG37,'2024'!AL37,'2024'!AQ37,'2024'!AV37,'2024'!BA37,'2024'!BF37),SUM('2024'!H37,'2024'!M37,'2024'!R37,W37,'2024'!AB37,'2024'!AG37,'2024'!AL37,'2024'!AQ37,'2024'!AV37,'2024'!BA37,'2024'!BF37,'2024'!BK37))))))))))))</f>
        <v>347936</v>
      </c>
      <c r="E37" s="29"/>
      <c r="F37" s="68">
        <v>12284</v>
      </c>
      <c r="G37" s="68">
        <v>12.5</v>
      </c>
      <c r="H37" s="68">
        <v>22498</v>
      </c>
      <c r="I37" s="68">
        <v>13.1</v>
      </c>
      <c r="J37" s="68">
        <v>1.8</v>
      </c>
      <c r="K37" s="68">
        <v>11668</v>
      </c>
      <c r="L37" s="68">
        <v>1.1000000000000001</v>
      </c>
      <c r="M37" s="68">
        <v>21941</v>
      </c>
      <c r="N37" s="68">
        <v>2.8</v>
      </c>
      <c r="O37" s="68">
        <v>1.9</v>
      </c>
      <c r="P37" s="68">
        <v>14518</v>
      </c>
      <c r="Q37" s="68">
        <v>1.2</v>
      </c>
      <c r="R37" s="68">
        <v>26434</v>
      </c>
      <c r="S37" s="68">
        <v>5</v>
      </c>
      <c r="T37" s="68">
        <v>1.8</v>
      </c>
      <c r="U37" s="68">
        <v>18034</v>
      </c>
      <c r="V37" s="68">
        <v>-5.2</v>
      </c>
      <c r="W37" s="68">
        <v>32498</v>
      </c>
      <c r="X37" s="68">
        <v>-11.7</v>
      </c>
      <c r="Y37" s="68">
        <v>1.8</v>
      </c>
      <c r="Z37" s="68">
        <v>18411</v>
      </c>
      <c r="AA37" s="68">
        <v>-12.2</v>
      </c>
      <c r="AB37" s="68">
        <v>33869</v>
      </c>
      <c r="AC37" s="68">
        <v>-12.9</v>
      </c>
      <c r="AD37" s="68">
        <v>1.8</v>
      </c>
      <c r="AE37" s="68">
        <v>36959</v>
      </c>
      <c r="AF37" s="68">
        <v>98.4</v>
      </c>
      <c r="AG37" s="68">
        <v>69042</v>
      </c>
      <c r="AH37" s="68">
        <v>103.5</v>
      </c>
      <c r="AI37" s="68">
        <v>1.9</v>
      </c>
      <c r="AJ37" s="68">
        <v>27198</v>
      </c>
      <c r="AK37" s="68">
        <v>37</v>
      </c>
      <c r="AL37" s="68">
        <v>48125</v>
      </c>
      <c r="AM37" s="68">
        <v>26.9</v>
      </c>
      <c r="AN37" s="68">
        <v>1.8</v>
      </c>
      <c r="AO37" s="68">
        <v>16461</v>
      </c>
      <c r="AP37" s="68">
        <v>-10.1</v>
      </c>
      <c r="AQ37" s="68">
        <v>30728</v>
      </c>
      <c r="AR37" s="68">
        <v>-11.6</v>
      </c>
      <c r="AS37" s="68">
        <v>1.9</v>
      </c>
      <c r="AT37" s="68">
        <v>17435</v>
      </c>
      <c r="AU37" s="68">
        <v>1.6</v>
      </c>
      <c r="AV37" s="68">
        <v>31581</v>
      </c>
      <c r="AW37" s="68">
        <v>1.2</v>
      </c>
      <c r="AX37" s="68">
        <v>1.8</v>
      </c>
      <c r="AY37" s="68">
        <v>16864</v>
      </c>
      <c r="AZ37" s="68">
        <v>0</v>
      </c>
      <c r="BA37" s="68">
        <v>31220</v>
      </c>
      <c r="BB37" s="68">
        <v>-0.2</v>
      </c>
      <c r="BC37" s="68">
        <v>1.9</v>
      </c>
      <c r="BD37" s="68">
        <v>16282</v>
      </c>
      <c r="BE37" s="68">
        <v>1.3</v>
      </c>
      <c r="BF37" s="68">
        <v>28446</v>
      </c>
      <c r="BG37" s="68">
        <v>0.1</v>
      </c>
      <c r="BH37" s="68">
        <v>1.7</v>
      </c>
      <c r="BI37" s="68">
        <v>14903</v>
      </c>
      <c r="BJ37" s="68">
        <v>1.7</v>
      </c>
      <c r="BK37" s="68">
        <v>28343</v>
      </c>
      <c r="BL37" s="68">
        <v>0.3</v>
      </c>
      <c r="BM37" s="68">
        <v>1.9</v>
      </c>
    </row>
    <row r="38" spans="1:65" x14ac:dyDescent="0.3">
      <c r="A38" s="74" t="s">
        <v>53</v>
      </c>
      <c r="B38" s="28">
        <f>IF('2025'!K38="",'2024'!F38,IF('2025'!P38="",SUM('2024'!F38,'2024'!K38),IF('2025'!U38="",SUM('2024'!F38,'2024'!K38,'2024'!P38),IF('2025'!Z38="",SUM('2024'!F38,'2024'!K38,'2024'!P38,U38),IF('2025'!AE38="",SUM('2024'!F38,'2024'!K38,'2024'!P38,U38,'2024'!Z38),IF('2025'!AJ38="",SUM('2024'!F38,'2024'!K38,'2024'!P38,U38,'2024'!Z38,'2024'!AE38),IF('2025'!AO38="",SUM('2024'!F38,'2024'!K38,'2024'!P38,U38,'2024'!Z38,'2024'!AE38,'2024'!AJ38),IF('2025'!AT38="",SUM('2024'!F38,'2024'!K38,'2024'!P38,U38,'2024'!Z38,'2024'!AE38,'2024'!AJ38,'2024'!AO38),IF('2025'!AY38="",SUM('2024'!F38,'2024'!K38,'2024'!P38,U38,'2024'!Z38,'2024'!AE38,'2024'!AJ38,'2024'!AO38,'2024'!AT38),IF('2025'!BD38="",SUM('2024'!F38,'2024'!K38,'2024'!P38,U38,'2024'!Z38,'2024'!AE38,'2024'!AJ38,'2024'!AO38,'2024'!AT38,'2024'!AY38),IF('2025'!BI38="",SUM('2024'!F38,'2024'!K38,'2024'!P38,U38,'2024'!Z38,'2024'!AE38,'2024'!AJ38,'2024'!AO38,'2024'!AT38,'2024'!AY38,'2024'!BD38),SUM('2024'!F38,'2024'!K38,'2024'!P38,U38,'2024'!Z38,'2024'!AE38,'2024'!AJ38,'2024'!AO38,'2024'!AT38,'2024'!AY38,'2024'!BD38,'2024'!BI38))))))))))))</f>
        <v>15517</v>
      </c>
      <c r="C38" s="29"/>
      <c r="D38" s="28">
        <f>IF('2025'!M38="",'2024'!H38,IF('2025'!R38="",SUM('2024'!H38,'2024'!M38),IF('2025'!W38="",SUM('2024'!H38,'2024'!M38,'2024'!R38),IF('2025'!AB38="",SUM('2024'!H38,'2024'!M38,'2024'!R38,W38),IF('2025'!AG38="",SUM('2024'!H38,'2024'!M38,'2024'!R38,W38,'2024'!AB38),IF('2025'!AL38="",SUM('2024'!H38,'2024'!M38,'2024'!R38,W38,'2024'!AB38,'2024'!AG38),IF('2025'!AQ38="",SUM('2024'!H38,'2024'!M38,'2024'!R38,W38,'2024'!AB38,'2024'!AG38,'2024'!AL38),IF('2025'!AV38="",SUM('2024'!H38,'2024'!M38,'2024'!R38,W38,'2024'!AB38,'2024'!AG38,'2024'!AL38,'2024'!AQ38),IF('2025'!BA38="",SUM('2024'!H38,'2024'!M38,'2024'!R38,W38,'2024'!AB38,'2024'!AG38,'2024'!AL38,'2024'!AQ38,'2024'!AV38),IF('2025'!BF38="",SUM('2024'!H38,'2024'!M38,'2024'!R38,W38,'2024'!AB38,'2024'!AG38,'2024'!AL38,'2024'!AQ38,'2024'!AV38,'2024'!BA38),IF('2025'!BK38="",SUM('2024'!H38,'2024'!M38,'2024'!R38,W38,'2024'!AB38,'2024'!AG38,'2024'!AL38,'2024'!AQ38,'2024'!AV38,'2024'!BA38,'2024'!BF38),SUM('2024'!H38,'2024'!M38,'2024'!R38,W38,'2024'!AB38,'2024'!AG38,'2024'!AL38,'2024'!AQ38,'2024'!AV38,'2024'!BA38,'2024'!BF38,'2024'!BK38))))))))))))</f>
        <v>47115</v>
      </c>
      <c r="E38" s="29"/>
      <c r="F38" s="68">
        <v>1123</v>
      </c>
      <c r="G38" s="68">
        <v>19.600000000000001</v>
      </c>
      <c r="H38" s="68">
        <v>3411</v>
      </c>
      <c r="I38" s="68">
        <v>-7.3</v>
      </c>
      <c r="J38" s="68">
        <v>3</v>
      </c>
      <c r="K38" s="68">
        <v>1182</v>
      </c>
      <c r="L38" s="68">
        <v>-15.8</v>
      </c>
      <c r="M38" s="68">
        <v>3777</v>
      </c>
      <c r="N38" s="68">
        <v>-22.5</v>
      </c>
      <c r="O38" s="68">
        <v>3.2</v>
      </c>
      <c r="P38" s="68">
        <v>1383</v>
      </c>
      <c r="Q38" s="68">
        <v>-3.5</v>
      </c>
      <c r="R38" s="68">
        <v>4832</v>
      </c>
      <c r="S38" s="68">
        <v>-9.9</v>
      </c>
      <c r="T38" s="68">
        <v>3.5</v>
      </c>
      <c r="U38" s="68">
        <v>1417</v>
      </c>
      <c r="V38" s="68">
        <v>17.100000000000001</v>
      </c>
      <c r="W38" s="68">
        <v>4799</v>
      </c>
      <c r="X38" s="68">
        <v>9.5</v>
      </c>
      <c r="Y38" s="68">
        <v>3.4</v>
      </c>
      <c r="Z38" s="68">
        <v>1360</v>
      </c>
      <c r="AA38" s="68">
        <v>-17.7</v>
      </c>
      <c r="AB38" s="68">
        <v>4768</v>
      </c>
      <c r="AC38" s="68">
        <v>-1.2</v>
      </c>
      <c r="AD38" s="68">
        <v>3.5</v>
      </c>
      <c r="AE38" s="68">
        <v>3371</v>
      </c>
      <c r="AF38" s="68">
        <v>159.69999999999999</v>
      </c>
      <c r="AG38" s="68">
        <v>8125</v>
      </c>
      <c r="AH38" s="68">
        <v>68.3</v>
      </c>
      <c r="AI38" s="68">
        <v>2.4</v>
      </c>
      <c r="AJ38" s="68">
        <v>1219</v>
      </c>
      <c r="AK38" s="68">
        <v>-2.8</v>
      </c>
      <c r="AL38" s="68">
        <v>3700</v>
      </c>
      <c r="AM38" s="68">
        <v>-21.4</v>
      </c>
      <c r="AN38" s="68">
        <v>3</v>
      </c>
      <c r="AO38" s="68">
        <v>1329</v>
      </c>
      <c r="AP38" s="68">
        <v>-6.4</v>
      </c>
      <c r="AQ38" s="68">
        <v>4408</v>
      </c>
      <c r="AR38" s="68">
        <v>-14.5</v>
      </c>
      <c r="AS38" s="68">
        <v>3.3</v>
      </c>
      <c r="AT38" s="68">
        <v>1525</v>
      </c>
      <c r="AU38" s="68">
        <v>-34.700000000000003</v>
      </c>
      <c r="AV38" s="68">
        <v>4203</v>
      </c>
      <c r="AW38" s="68">
        <v>-41.4</v>
      </c>
      <c r="AX38" s="68">
        <v>2.8</v>
      </c>
      <c r="AY38" s="68">
        <v>1608</v>
      </c>
      <c r="AZ38" s="68">
        <v>-2.1</v>
      </c>
      <c r="BA38" s="68">
        <v>5092</v>
      </c>
      <c r="BB38" s="68">
        <v>-16.600000000000001</v>
      </c>
      <c r="BC38" s="68">
        <v>3.2</v>
      </c>
      <c r="BD38" s="68">
        <v>1447</v>
      </c>
      <c r="BE38" s="68">
        <v>11.8</v>
      </c>
      <c r="BF38" s="68">
        <v>4200</v>
      </c>
      <c r="BG38" s="68">
        <v>4.4000000000000004</v>
      </c>
      <c r="BH38" s="68">
        <v>2.9</v>
      </c>
      <c r="BI38" s="68">
        <v>1063</v>
      </c>
      <c r="BJ38" s="68">
        <v>14.7</v>
      </c>
      <c r="BK38" s="68">
        <v>3193</v>
      </c>
      <c r="BL38" s="68">
        <v>14</v>
      </c>
      <c r="BM38" s="68">
        <v>3</v>
      </c>
    </row>
    <row r="39" spans="1:65" x14ac:dyDescent="0.3">
      <c r="A39" s="74" t="s">
        <v>54</v>
      </c>
      <c r="B39" s="28">
        <f>IF('2025'!K39="",'2024'!F39,IF('2025'!P39="",SUM('2024'!F39,'2024'!K39),IF('2025'!U39="",SUM('2024'!F39,'2024'!K39,'2024'!P39),IF('2025'!Z39="",SUM('2024'!F39,'2024'!K39,'2024'!P39,U39),IF('2025'!AE39="",SUM('2024'!F39,'2024'!K39,'2024'!P39,U39,'2024'!Z39),IF('2025'!AJ39="",SUM('2024'!F39,'2024'!K39,'2024'!P39,U39,'2024'!Z39,'2024'!AE39),IF('2025'!AO39="",SUM('2024'!F39,'2024'!K39,'2024'!P39,U39,'2024'!Z39,'2024'!AE39,'2024'!AJ39),IF('2025'!AT39="",SUM('2024'!F39,'2024'!K39,'2024'!P39,U39,'2024'!Z39,'2024'!AE39,'2024'!AJ39,'2024'!AO39),IF('2025'!AY39="",SUM('2024'!F39,'2024'!K39,'2024'!P39,U39,'2024'!Z39,'2024'!AE39,'2024'!AJ39,'2024'!AO39,'2024'!AT39),IF('2025'!BD39="",SUM('2024'!F39,'2024'!K39,'2024'!P39,U39,'2024'!Z39,'2024'!AE39,'2024'!AJ39,'2024'!AO39,'2024'!AT39,'2024'!AY39),IF('2025'!BI39="",SUM('2024'!F39,'2024'!K39,'2024'!P39,U39,'2024'!Z39,'2024'!AE39,'2024'!AJ39,'2024'!AO39,'2024'!AT39,'2024'!AY39,'2024'!BD39),SUM('2024'!F39,'2024'!K39,'2024'!P39,U39,'2024'!Z39,'2024'!AE39,'2024'!AJ39,'2024'!AO39,'2024'!AT39,'2024'!AY39,'2024'!BD39,'2024'!BI39))))))))))))</f>
        <v>12431</v>
      </c>
      <c r="C39" s="29"/>
      <c r="D39" s="28">
        <f>IF('2025'!M39="",'2024'!H39,IF('2025'!R39="",SUM('2024'!H39,'2024'!M39),IF('2025'!W39="",SUM('2024'!H39,'2024'!M39,'2024'!R39),IF('2025'!AB39="",SUM('2024'!H39,'2024'!M39,'2024'!R39,W39),IF('2025'!AG39="",SUM('2024'!H39,'2024'!M39,'2024'!R39,W39,'2024'!AB39),IF('2025'!AL39="",SUM('2024'!H39,'2024'!M39,'2024'!R39,W39,'2024'!AB39,'2024'!AG39),IF('2025'!AQ39="",SUM('2024'!H39,'2024'!M39,'2024'!R39,W39,'2024'!AB39,'2024'!AG39,'2024'!AL39),IF('2025'!AV39="",SUM('2024'!H39,'2024'!M39,'2024'!R39,W39,'2024'!AB39,'2024'!AG39,'2024'!AL39,'2024'!AQ39),IF('2025'!BA39="",SUM('2024'!H39,'2024'!M39,'2024'!R39,W39,'2024'!AB39,'2024'!AG39,'2024'!AL39,'2024'!AQ39,'2024'!AV39),IF('2025'!BF39="",SUM('2024'!H39,'2024'!M39,'2024'!R39,W39,'2024'!AB39,'2024'!AG39,'2024'!AL39,'2024'!AQ39,'2024'!AV39,'2024'!BA39),IF('2025'!BK39="",SUM('2024'!H39,'2024'!M39,'2024'!R39,W39,'2024'!AB39,'2024'!AG39,'2024'!AL39,'2024'!AQ39,'2024'!AV39,'2024'!BA39,'2024'!BF39),SUM('2024'!H39,'2024'!M39,'2024'!R39,W39,'2024'!AB39,'2024'!AG39,'2024'!AL39,'2024'!AQ39,'2024'!AV39,'2024'!BA39,'2024'!BF39,'2024'!BK39))))))))))))</f>
        <v>34283</v>
      </c>
      <c r="E39" s="29"/>
      <c r="F39" s="68">
        <v>1092</v>
      </c>
      <c r="G39" s="68">
        <v>14</v>
      </c>
      <c r="H39" s="68">
        <v>2720</v>
      </c>
      <c r="I39" s="68">
        <v>-11.6</v>
      </c>
      <c r="J39" s="68">
        <v>2.5</v>
      </c>
      <c r="K39" s="68">
        <v>724</v>
      </c>
      <c r="L39" s="68">
        <v>-10</v>
      </c>
      <c r="M39" s="68">
        <v>2322</v>
      </c>
      <c r="N39" s="68">
        <v>-12.4</v>
      </c>
      <c r="O39" s="68">
        <v>3.2</v>
      </c>
      <c r="P39" s="68">
        <v>963</v>
      </c>
      <c r="Q39" s="68">
        <v>-15.6</v>
      </c>
      <c r="R39" s="68">
        <v>3215</v>
      </c>
      <c r="S39" s="68">
        <v>-15.3</v>
      </c>
      <c r="T39" s="68">
        <v>3.3</v>
      </c>
      <c r="U39" s="68">
        <v>1069</v>
      </c>
      <c r="V39" s="68">
        <v>14.9</v>
      </c>
      <c r="W39" s="68">
        <v>3240</v>
      </c>
      <c r="X39" s="68">
        <v>14.6</v>
      </c>
      <c r="Y39" s="68">
        <v>3</v>
      </c>
      <c r="Z39" s="68">
        <v>966</v>
      </c>
      <c r="AA39" s="68">
        <v>-23.5</v>
      </c>
      <c r="AB39" s="68">
        <v>2637</v>
      </c>
      <c r="AC39" s="68">
        <v>-21.6</v>
      </c>
      <c r="AD39" s="68">
        <v>2.7</v>
      </c>
      <c r="AE39" s="68">
        <v>4076</v>
      </c>
      <c r="AF39" s="68">
        <v>246</v>
      </c>
      <c r="AG39" s="68">
        <v>9606</v>
      </c>
      <c r="AH39" s="68">
        <v>173.3</v>
      </c>
      <c r="AI39" s="68">
        <v>2.4</v>
      </c>
      <c r="AJ39" s="68">
        <v>675</v>
      </c>
      <c r="AK39" s="68">
        <v>-33</v>
      </c>
      <c r="AL39" s="68">
        <v>2213</v>
      </c>
      <c r="AM39" s="68">
        <v>-33.299999999999997</v>
      </c>
      <c r="AN39" s="68">
        <v>3.3</v>
      </c>
      <c r="AO39" s="68">
        <v>855</v>
      </c>
      <c r="AP39" s="68">
        <v>-27.7</v>
      </c>
      <c r="AQ39" s="68">
        <v>2437</v>
      </c>
      <c r="AR39" s="68">
        <v>-32.1</v>
      </c>
      <c r="AS39" s="68">
        <v>2.9</v>
      </c>
      <c r="AT39" s="68">
        <v>1091</v>
      </c>
      <c r="AU39" s="68">
        <v>-13.1</v>
      </c>
      <c r="AV39" s="68">
        <v>3517</v>
      </c>
      <c r="AW39" s="68">
        <v>-11.1</v>
      </c>
      <c r="AX39" s="68">
        <v>3.2</v>
      </c>
      <c r="AY39" s="68">
        <v>920</v>
      </c>
      <c r="AZ39" s="68">
        <v>-23.7</v>
      </c>
      <c r="BA39" s="68">
        <v>2376</v>
      </c>
      <c r="BB39" s="68">
        <v>-32.9</v>
      </c>
      <c r="BC39" s="68">
        <v>2.6</v>
      </c>
      <c r="BD39" s="68">
        <v>1040</v>
      </c>
      <c r="BE39" s="68">
        <v>-1.2</v>
      </c>
      <c r="BF39" s="68">
        <v>2661</v>
      </c>
      <c r="BG39" s="68">
        <v>-13.5</v>
      </c>
      <c r="BH39" s="68">
        <v>2.6</v>
      </c>
      <c r="BI39" s="68">
        <v>682</v>
      </c>
      <c r="BJ39" s="68">
        <v>-10.5</v>
      </c>
      <c r="BK39" s="68">
        <v>1773</v>
      </c>
      <c r="BL39" s="68">
        <v>-14.8</v>
      </c>
      <c r="BM39" s="68">
        <v>2.6</v>
      </c>
    </row>
    <row r="40" spans="1:65" x14ac:dyDescent="0.3">
      <c r="A40" s="74" t="s">
        <v>55</v>
      </c>
      <c r="B40" s="28">
        <f>IF('2025'!K40="",'2024'!F40,IF('2025'!P40="",SUM('2024'!F40,'2024'!K40),IF('2025'!U40="",SUM('2024'!F40,'2024'!K40,'2024'!P40),IF('2025'!Z40="",SUM('2024'!F40,'2024'!K40,'2024'!P40,U40),IF('2025'!AE40="",SUM('2024'!F40,'2024'!K40,'2024'!P40,U40,'2024'!Z40),IF('2025'!AJ40="",SUM('2024'!F40,'2024'!K40,'2024'!P40,U40,'2024'!Z40,'2024'!AE40),IF('2025'!AO40="",SUM('2024'!F40,'2024'!K40,'2024'!P40,U40,'2024'!Z40,'2024'!AE40,'2024'!AJ40),IF('2025'!AT40="",SUM('2024'!F40,'2024'!K40,'2024'!P40,U40,'2024'!Z40,'2024'!AE40,'2024'!AJ40,'2024'!AO40),IF('2025'!AY40="",SUM('2024'!F40,'2024'!K40,'2024'!P40,U40,'2024'!Z40,'2024'!AE40,'2024'!AJ40,'2024'!AO40,'2024'!AT40),IF('2025'!BD40="",SUM('2024'!F40,'2024'!K40,'2024'!P40,U40,'2024'!Z40,'2024'!AE40,'2024'!AJ40,'2024'!AO40,'2024'!AT40,'2024'!AY40),IF('2025'!BI40="",SUM('2024'!F40,'2024'!K40,'2024'!P40,U40,'2024'!Z40,'2024'!AE40,'2024'!AJ40,'2024'!AO40,'2024'!AT40,'2024'!AY40,'2024'!BD40),SUM('2024'!F40,'2024'!K40,'2024'!P40,U40,'2024'!Z40,'2024'!AE40,'2024'!AJ40,'2024'!AO40,'2024'!AT40,'2024'!AY40,'2024'!BD40,'2024'!BI40))))))))))))</f>
        <v>121934</v>
      </c>
      <c r="C40" s="29"/>
      <c r="D40" s="28">
        <f>IF('2025'!M40="",'2024'!H40,IF('2025'!R40="",SUM('2024'!H40,'2024'!M40),IF('2025'!W40="",SUM('2024'!H40,'2024'!M40,'2024'!R40),IF('2025'!AB40="",SUM('2024'!H40,'2024'!M40,'2024'!R40,W40),IF('2025'!AG40="",SUM('2024'!H40,'2024'!M40,'2024'!R40,W40,'2024'!AB40),IF('2025'!AL40="",SUM('2024'!H40,'2024'!M40,'2024'!R40,W40,'2024'!AB40,'2024'!AG40),IF('2025'!AQ40="",SUM('2024'!H40,'2024'!M40,'2024'!R40,W40,'2024'!AB40,'2024'!AG40,'2024'!AL40),IF('2025'!AV40="",SUM('2024'!H40,'2024'!M40,'2024'!R40,W40,'2024'!AB40,'2024'!AG40,'2024'!AL40,'2024'!AQ40),IF('2025'!BA40="",SUM('2024'!H40,'2024'!M40,'2024'!R40,W40,'2024'!AB40,'2024'!AG40,'2024'!AL40,'2024'!AQ40,'2024'!AV40),IF('2025'!BF40="",SUM('2024'!H40,'2024'!M40,'2024'!R40,W40,'2024'!AB40,'2024'!AG40,'2024'!AL40,'2024'!AQ40,'2024'!AV40,'2024'!BA40),IF('2025'!BK40="",SUM('2024'!H40,'2024'!M40,'2024'!R40,W40,'2024'!AB40,'2024'!AG40,'2024'!AL40,'2024'!AQ40,'2024'!AV40,'2024'!BA40,'2024'!BF40),SUM('2024'!H40,'2024'!M40,'2024'!R40,W40,'2024'!AB40,'2024'!AG40,'2024'!AL40,'2024'!AQ40,'2024'!AV40,'2024'!BA40,'2024'!BF40,'2024'!BK40))))))))))))</f>
        <v>244124</v>
      </c>
      <c r="E40" s="29"/>
      <c r="F40" s="68">
        <v>10826</v>
      </c>
      <c r="G40" s="68">
        <v>21</v>
      </c>
      <c r="H40" s="68">
        <v>22662</v>
      </c>
      <c r="I40" s="68">
        <v>16.2</v>
      </c>
      <c r="J40" s="68">
        <v>2.1</v>
      </c>
      <c r="K40" s="68">
        <v>9035</v>
      </c>
      <c r="L40" s="68">
        <v>-5.6</v>
      </c>
      <c r="M40" s="68">
        <v>18456</v>
      </c>
      <c r="N40" s="68">
        <v>-9.3000000000000007</v>
      </c>
      <c r="O40" s="68">
        <v>2</v>
      </c>
      <c r="P40" s="68">
        <v>13296</v>
      </c>
      <c r="Q40" s="68">
        <v>1.6</v>
      </c>
      <c r="R40" s="68">
        <v>27217</v>
      </c>
      <c r="S40" s="68">
        <v>-5.0999999999999996</v>
      </c>
      <c r="T40" s="68">
        <v>2</v>
      </c>
      <c r="U40" s="68">
        <v>11536</v>
      </c>
      <c r="V40" s="68">
        <v>1.2</v>
      </c>
      <c r="W40" s="68">
        <v>21957</v>
      </c>
      <c r="X40" s="68">
        <v>-13.8</v>
      </c>
      <c r="Y40" s="68">
        <v>1.9</v>
      </c>
      <c r="Z40" s="68">
        <v>10954</v>
      </c>
      <c r="AA40" s="68">
        <v>-18.3</v>
      </c>
      <c r="AB40" s="68">
        <v>22020</v>
      </c>
      <c r="AC40" s="68">
        <v>-24.6</v>
      </c>
      <c r="AD40" s="68">
        <v>2</v>
      </c>
      <c r="AE40" s="68">
        <v>16661</v>
      </c>
      <c r="AF40" s="68">
        <v>32.700000000000003</v>
      </c>
      <c r="AG40" s="68">
        <v>33962</v>
      </c>
      <c r="AH40" s="68">
        <v>30.4</v>
      </c>
      <c r="AI40" s="68">
        <v>2</v>
      </c>
      <c r="AJ40" s="68">
        <v>12069</v>
      </c>
      <c r="AK40" s="68">
        <v>15.5</v>
      </c>
      <c r="AL40" s="68">
        <v>23856</v>
      </c>
      <c r="AM40" s="68">
        <v>1.1000000000000001</v>
      </c>
      <c r="AN40" s="68">
        <v>2</v>
      </c>
      <c r="AO40" s="68">
        <v>12324</v>
      </c>
      <c r="AP40" s="68">
        <v>-13.1</v>
      </c>
      <c r="AQ40" s="68">
        <v>25782</v>
      </c>
      <c r="AR40" s="68">
        <v>-14.8</v>
      </c>
      <c r="AS40" s="68">
        <v>2.1</v>
      </c>
      <c r="AT40" s="68">
        <v>12527</v>
      </c>
      <c r="AU40" s="68">
        <v>-6.1</v>
      </c>
      <c r="AV40" s="68">
        <v>23931</v>
      </c>
      <c r="AW40" s="68">
        <v>-16.600000000000001</v>
      </c>
      <c r="AX40" s="68">
        <v>1.9</v>
      </c>
      <c r="AY40" s="68">
        <v>12706</v>
      </c>
      <c r="AZ40" s="68">
        <v>-11.5</v>
      </c>
      <c r="BA40" s="68">
        <v>24281</v>
      </c>
      <c r="BB40" s="68">
        <v>-23.2</v>
      </c>
      <c r="BC40" s="68">
        <v>1.9</v>
      </c>
      <c r="BD40" s="68">
        <v>12882</v>
      </c>
      <c r="BE40" s="68">
        <v>9.3000000000000007</v>
      </c>
      <c r="BF40" s="68">
        <v>24207</v>
      </c>
      <c r="BG40" s="68">
        <v>1.8</v>
      </c>
      <c r="BH40" s="68">
        <v>1.9</v>
      </c>
      <c r="BI40" s="68">
        <v>15910</v>
      </c>
      <c r="BJ40" s="68">
        <v>19.100000000000001</v>
      </c>
      <c r="BK40" s="68">
        <v>31088</v>
      </c>
      <c r="BL40" s="68">
        <v>11.4</v>
      </c>
      <c r="BM40" s="68">
        <v>2</v>
      </c>
    </row>
    <row r="41" spans="1:65" x14ac:dyDescent="0.3">
      <c r="A41" s="74" t="s">
        <v>56</v>
      </c>
      <c r="B41" s="28">
        <f>IF('2025'!K41="",'2024'!F41,IF('2025'!P41="",SUM('2024'!F41,'2024'!K41),IF('2025'!U41="",SUM('2024'!F41,'2024'!K41,'2024'!P41),IF('2025'!Z41="",SUM('2024'!F41,'2024'!K41,'2024'!P41,U41),IF('2025'!AE41="",SUM('2024'!F41,'2024'!K41,'2024'!P41,U41,'2024'!Z41),IF('2025'!AJ41="",SUM('2024'!F41,'2024'!K41,'2024'!P41,U41,'2024'!Z41,'2024'!AE41),IF('2025'!AO41="",SUM('2024'!F41,'2024'!K41,'2024'!P41,U41,'2024'!Z41,'2024'!AE41,'2024'!AJ41),IF('2025'!AT41="",SUM('2024'!F41,'2024'!K41,'2024'!P41,U41,'2024'!Z41,'2024'!AE41,'2024'!AJ41,'2024'!AO41),IF('2025'!AY41="",SUM('2024'!F41,'2024'!K41,'2024'!P41,U41,'2024'!Z41,'2024'!AE41,'2024'!AJ41,'2024'!AO41,'2024'!AT41),IF('2025'!BD41="",SUM('2024'!F41,'2024'!K41,'2024'!P41,U41,'2024'!Z41,'2024'!AE41,'2024'!AJ41,'2024'!AO41,'2024'!AT41,'2024'!AY41),IF('2025'!BI41="",SUM('2024'!F41,'2024'!K41,'2024'!P41,U41,'2024'!Z41,'2024'!AE41,'2024'!AJ41,'2024'!AO41,'2024'!AT41,'2024'!AY41,'2024'!BD41),SUM('2024'!F41,'2024'!K41,'2024'!P41,U41,'2024'!Z41,'2024'!AE41,'2024'!AJ41,'2024'!AO41,'2024'!AT41,'2024'!AY41,'2024'!BD41,'2024'!BI41))))))))))))</f>
        <v>40955</v>
      </c>
      <c r="C41" s="29"/>
      <c r="D41" s="28">
        <f>IF('2025'!M41="",'2024'!H41,IF('2025'!R41="",SUM('2024'!H41,'2024'!M41),IF('2025'!W41="",SUM('2024'!H41,'2024'!M41,'2024'!R41),IF('2025'!AB41="",SUM('2024'!H41,'2024'!M41,'2024'!R41,W41),IF('2025'!AG41="",SUM('2024'!H41,'2024'!M41,'2024'!R41,W41,'2024'!AB41),IF('2025'!AL41="",SUM('2024'!H41,'2024'!M41,'2024'!R41,W41,'2024'!AB41,'2024'!AG41),IF('2025'!AQ41="",SUM('2024'!H41,'2024'!M41,'2024'!R41,W41,'2024'!AB41,'2024'!AG41,'2024'!AL41),IF('2025'!AV41="",SUM('2024'!H41,'2024'!M41,'2024'!R41,W41,'2024'!AB41,'2024'!AG41,'2024'!AL41,'2024'!AQ41),IF('2025'!BA41="",SUM('2024'!H41,'2024'!M41,'2024'!R41,W41,'2024'!AB41,'2024'!AG41,'2024'!AL41,'2024'!AQ41,'2024'!AV41),IF('2025'!BF41="",SUM('2024'!H41,'2024'!M41,'2024'!R41,W41,'2024'!AB41,'2024'!AG41,'2024'!AL41,'2024'!AQ41,'2024'!AV41,'2024'!BA41),IF('2025'!BK41="",SUM('2024'!H41,'2024'!M41,'2024'!R41,W41,'2024'!AB41,'2024'!AG41,'2024'!AL41,'2024'!AQ41,'2024'!AV41,'2024'!BA41,'2024'!BF41),SUM('2024'!H41,'2024'!M41,'2024'!R41,W41,'2024'!AB41,'2024'!AG41,'2024'!AL41,'2024'!AQ41,'2024'!AV41,'2024'!BA41,'2024'!BF41,'2024'!BK41))))))))))))</f>
        <v>112531</v>
      </c>
      <c r="E41" s="29"/>
      <c r="F41" s="68">
        <v>3293</v>
      </c>
      <c r="G41" s="68">
        <v>-7</v>
      </c>
      <c r="H41" s="68">
        <v>7506</v>
      </c>
      <c r="I41" s="68">
        <v>-7.7</v>
      </c>
      <c r="J41" s="68">
        <v>2.2999999999999998</v>
      </c>
      <c r="K41" s="68">
        <v>2714</v>
      </c>
      <c r="L41" s="68">
        <v>-23.2</v>
      </c>
      <c r="M41" s="68">
        <v>6165</v>
      </c>
      <c r="N41" s="68">
        <v>-30.9</v>
      </c>
      <c r="O41" s="68">
        <v>2.2999999999999998</v>
      </c>
      <c r="P41" s="68">
        <v>3781</v>
      </c>
      <c r="Q41" s="68">
        <v>-4.9000000000000004</v>
      </c>
      <c r="R41" s="68">
        <v>8405</v>
      </c>
      <c r="S41" s="68">
        <v>-10.8</v>
      </c>
      <c r="T41" s="68">
        <v>2.2000000000000002</v>
      </c>
      <c r="U41" s="68">
        <v>4460</v>
      </c>
      <c r="V41" s="68">
        <v>12</v>
      </c>
      <c r="W41" s="68">
        <v>9685</v>
      </c>
      <c r="X41" s="68">
        <v>11.2</v>
      </c>
      <c r="Y41" s="68">
        <v>2.2000000000000002</v>
      </c>
      <c r="Z41" s="68">
        <v>4400</v>
      </c>
      <c r="AA41" s="68">
        <v>1.4</v>
      </c>
      <c r="AB41" s="68">
        <v>13683</v>
      </c>
      <c r="AC41" s="68">
        <v>37.700000000000003</v>
      </c>
      <c r="AD41" s="68">
        <v>3.1</v>
      </c>
      <c r="AE41" s="68">
        <v>5009</v>
      </c>
      <c r="AF41" s="68">
        <v>16.7</v>
      </c>
      <c r="AG41" s="68">
        <v>14222</v>
      </c>
      <c r="AH41" s="68">
        <v>47.5</v>
      </c>
      <c r="AI41" s="68">
        <v>2.8</v>
      </c>
      <c r="AJ41" s="68">
        <v>4079</v>
      </c>
      <c r="AK41" s="68">
        <v>-19.8</v>
      </c>
      <c r="AL41" s="68">
        <v>12996</v>
      </c>
      <c r="AM41" s="68">
        <v>28.2</v>
      </c>
      <c r="AN41" s="68">
        <v>3.2</v>
      </c>
      <c r="AO41" s="68">
        <v>4207</v>
      </c>
      <c r="AP41" s="68">
        <v>-32.9</v>
      </c>
      <c r="AQ41" s="68">
        <v>13346</v>
      </c>
      <c r="AR41" s="68">
        <v>15</v>
      </c>
      <c r="AS41" s="68">
        <v>3.2</v>
      </c>
      <c r="AT41" s="68">
        <v>4481</v>
      </c>
      <c r="AU41" s="68">
        <v>3.8</v>
      </c>
      <c r="AV41" s="68">
        <v>13097</v>
      </c>
      <c r="AW41" s="68">
        <v>26.1</v>
      </c>
      <c r="AX41" s="68">
        <v>2.9</v>
      </c>
      <c r="AY41" s="68">
        <v>4531</v>
      </c>
      <c r="AZ41" s="68">
        <v>-2.6</v>
      </c>
      <c r="BA41" s="68">
        <v>13426</v>
      </c>
      <c r="BB41" s="68">
        <v>18.100000000000001</v>
      </c>
      <c r="BC41" s="68">
        <v>3</v>
      </c>
      <c r="BD41" s="68">
        <v>3831</v>
      </c>
      <c r="BE41" s="68">
        <v>-4.7</v>
      </c>
      <c r="BF41" s="68">
        <v>8010</v>
      </c>
      <c r="BG41" s="68">
        <v>-12.1</v>
      </c>
      <c r="BH41" s="68">
        <v>2.1</v>
      </c>
      <c r="BI41" s="68">
        <v>2854</v>
      </c>
      <c r="BJ41" s="68">
        <v>27.6</v>
      </c>
      <c r="BK41" s="68">
        <v>5929</v>
      </c>
      <c r="BL41" s="68">
        <v>20.7</v>
      </c>
      <c r="BM41" s="68">
        <v>2.1</v>
      </c>
    </row>
    <row r="42" spans="1:65" x14ac:dyDescent="0.3">
      <c r="A42" s="74" t="s">
        <v>57</v>
      </c>
      <c r="B42" s="28">
        <f>IF('2025'!K42="",'2024'!F42,IF('2025'!P42="",SUM('2024'!F42,'2024'!K42),IF('2025'!U42="",SUM('2024'!F42,'2024'!K42,'2024'!P42),IF('2025'!Z42="",SUM('2024'!F42,'2024'!K42,'2024'!P42,U42),IF('2025'!AE42="",SUM('2024'!F42,'2024'!K42,'2024'!P42,U42,'2024'!Z42),IF('2025'!AJ42="",SUM('2024'!F42,'2024'!K42,'2024'!P42,U42,'2024'!Z42,'2024'!AE42),IF('2025'!AO42="",SUM('2024'!F42,'2024'!K42,'2024'!P42,U42,'2024'!Z42,'2024'!AE42,'2024'!AJ42),IF('2025'!AT42="",SUM('2024'!F42,'2024'!K42,'2024'!P42,U42,'2024'!Z42,'2024'!AE42,'2024'!AJ42,'2024'!AO42),IF('2025'!AY42="",SUM('2024'!F42,'2024'!K42,'2024'!P42,U42,'2024'!Z42,'2024'!AE42,'2024'!AJ42,'2024'!AO42,'2024'!AT42),IF('2025'!BD42="",SUM('2024'!F42,'2024'!K42,'2024'!P42,U42,'2024'!Z42,'2024'!AE42,'2024'!AJ42,'2024'!AO42,'2024'!AT42,'2024'!AY42),IF('2025'!BI42="",SUM('2024'!F42,'2024'!K42,'2024'!P42,U42,'2024'!Z42,'2024'!AE42,'2024'!AJ42,'2024'!AO42,'2024'!AT42,'2024'!AY42,'2024'!BD42),SUM('2024'!F42,'2024'!K42,'2024'!P42,U42,'2024'!Z42,'2024'!AE42,'2024'!AJ42,'2024'!AO42,'2024'!AT42,'2024'!AY42,'2024'!BD42,'2024'!BI42))))))))))))</f>
        <v>86947</v>
      </c>
      <c r="C42" s="29"/>
      <c r="D42" s="28">
        <f>IF('2025'!M42="",'2024'!H42,IF('2025'!R42="",SUM('2024'!H42,'2024'!M42),IF('2025'!W42="",SUM('2024'!H42,'2024'!M42,'2024'!R42),IF('2025'!AB42="",SUM('2024'!H42,'2024'!M42,'2024'!R42,W42),IF('2025'!AG42="",SUM('2024'!H42,'2024'!M42,'2024'!R42,W42,'2024'!AB42),IF('2025'!AL42="",SUM('2024'!H42,'2024'!M42,'2024'!R42,W42,'2024'!AB42,'2024'!AG42),IF('2025'!AQ42="",SUM('2024'!H42,'2024'!M42,'2024'!R42,W42,'2024'!AB42,'2024'!AG42,'2024'!AL42),IF('2025'!AV42="",SUM('2024'!H42,'2024'!M42,'2024'!R42,W42,'2024'!AB42,'2024'!AG42,'2024'!AL42,'2024'!AQ42),IF('2025'!BA42="",SUM('2024'!H42,'2024'!M42,'2024'!R42,W42,'2024'!AB42,'2024'!AG42,'2024'!AL42,'2024'!AQ42,'2024'!AV42),IF('2025'!BF42="",SUM('2024'!H42,'2024'!M42,'2024'!R42,W42,'2024'!AB42,'2024'!AG42,'2024'!AL42,'2024'!AQ42,'2024'!AV42,'2024'!BA42),IF('2025'!BK42="",SUM('2024'!H42,'2024'!M42,'2024'!R42,W42,'2024'!AB42,'2024'!AG42,'2024'!AL42,'2024'!AQ42,'2024'!AV42,'2024'!BA42,'2024'!BF42),SUM('2024'!H42,'2024'!M42,'2024'!R42,W42,'2024'!AB42,'2024'!AG42,'2024'!AL42,'2024'!AQ42,'2024'!AV42,'2024'!BA42,'2024'!BF42,'2024'!BK42))))))))))))</f>
        <v>183863</v>
      </c>
      <c r="E42" s="29"/>
      <c r="F42" s="68">
        <v>9785</v>
      </c>
      <c r="G42" s="68">
        <v>30</v>
      </c>
      <c r="H42" s="68">
        <v>21210</v>
      </c>
      <c r="I42" s="68">
        <v>27.6</v>
      </c>
      <c r="J42" s="68">
        <v>2.2000000000000002</v>
      </c>
      <c r="K42" s="68">
        <v>7971</v>
      </c>
      <c r="L42" s="68">
        <v>22.8</v>
      </c>
      <c r="M42" s="68">
        <v>16586</v>
      </c>
      <c r="N42" s="68">
        <v>13.8</v>
      </c>
      <c r="O42" s="68">
        <v>2.1</v>
      </c>
      <c r="P42" s="68">
        <v>9082</v>
      </c>
      <c r="Q42" s="68">
        <v>9.8000000000000007</v>
      </c>
      <c r="R42" s="68">
        <v>19738</v>
      </c>
      <c r="S42" s="68">
        <v>3.8</v>
      </c>
      <c r="T42" s="68">
        <v>2.2000000000000002</v>
      </c>
      <c r="U42" s="68">
        <v>9845</v>
      </c>
      <c r="V42" s="68">
        <v>35</v>
      </c>
      <c r="W42" s="68">
        <v>22575</v>
      </c>
      <c r="X42" s="68">
        <v>41.7</v>
      </c>
      <c r="Y42" s="68">
        <v>2.2999999999999998</v>
      </c>
      <c r="Z42" s="68">
        <v>8271</v>
      </c>
      <c r="AA42" s="68">
        <v>-20.399999999999999</v>
      </c>
      <c r="AB42" s="68">
        <v>17497</v>
      </c>
      <c r="AC42" s="68">
        <v>-29.5</v>
      </c>
      <c r="AD42" s="68">
        <v>2.1</v>
      </c>
      <c r="AE42" s="68">
        <v>11977</v>
      </c>
      <c r="AF42" s="68">
        <v>43.4</v>
      </c>
      <c r="AG42" s="68">
        <v>25573</v>
      </c>
      <c r="AH42" s="68">
        <v>32.5</v>
      </c>
      <c r="AI42" s="68">
        <v>2.1</v>
      </c>
      <c r="AJ42" s="68">
        <v>7509</v>
      </c>
      <c r="AK42" s="68">
        <v>40.799999999999997</v>
      </c>
      <c r="AL42" s="68">
        <v>15495</v>
      </c>
      <c r="AM42" s="68">
        <v>28.8</v>
      </c>
      <c r="AN42" s="68">
        <v>2.1</v>
      </c>
      <c r="AO42" s="68">
        <v>6352</v>
      </c>
      <c r="AP42" s="68">
        <v>16.100000000000001</v>
      </c>
      <c r="AQ42" s="68">
        <v>12672</v>
      </c>
      <c r="AR42" s="68">
        <v>6.2</v>
      </c>
      <c r="AS42" s="68">
        <v>2</v>
      </c>
      <c r="AT42" s="68">
        <v>7514</v>
      </c>
      <c r="AU42" s="68">
        <v>3.3</v>
      </c>
      <c r="AV42" s="68">
        <v>14656</v>
      </c>
      <c r="AW42" s="68">
        <v>-0.8</v>
      </c>
      <c r="AX42" s="68">
        <v>2</v>
      </c>
      <c r="AY42" s="68">
        <v>8641</v>
      </c>
      <c r="AZ42" s="68">
        <v>-6.6</v>
      </c>
      <c r="BA42" s="68">
        <v>17861</v>
      </c>
      <c r="BB42" s="68">
        <v>-14.7</v>
      </c>
      <c r="BC42" s="68">
        <v>2.1</v>
      </c>
      <c r="BD42" s="68">
        <v>10764</v>
      </c>
      <c r="BE42" s="68">
        <v>11.3</v>
      </c>
      <c r="BF42" s="68">
        <v>22112</v>
      </c>
      <c r="BG42" s="68">
        <v>11.6</v>
      </c>
      <c r="BH42" s="68">
        <v>2.1</v>
      </c>
      <c r="BI42" s="68">
        <v>13547</v>
      </c>
      <c r="BJ42" s="68">
        <v>44.3</v>
      </c>
      <c r="BK42" s="68">
        <v>26589</v>
      </c>
      <c r="BL42" s="68">
        <v>41.6</v>
      </c>
      <c r="BM42" s="68">
        <v>2</v>
      </c>
    </row>
    <row r="43" spans="1:65" x14ac:dyDescent="0.3">
      <c r="A43" s="74" t="s">
        <v>58</v>
      </c>
      <c r="B43" s="28">
        <f>IF('2025'!K43="",'2024'!F43,IF('2025'!P43="",SUM('2024'!F43,'2024'!K43),IF('2025'!U43="",SUM('2024'!F43,'2024'!K43,'2024'!P43),IF('2025'!Z43="",SUM('2024'!F43,'2024'!K43,'2024'!P43,U43),IF('2025'!AE43="",SUM('2024'!F43,'2024'!K43,'2024'!P43,U43,'2024'!Z43),IF('2025'!AJ43="",SUM('2024'!F43,'2024'!K43,'2024'!P43,U43,'2024'!Z43,'2024'!AE43),IF('2025'!AO43="",SUM('2024'!F43,'2024'!K43,'2024'!P43,U43,'2024'!Z43,'2024'!AE43,'2024'!AJ43),IF('2025'!AT43="",SUM('2024'!F43,'2024'!K43,'2024'!P43,U43,'2024'!Z43,'2024'!AE43,'2024'!AJ43,'2024'!AO43),IF('2025'!AY43="",SUM('2024'!F43,'2024'!K43,'2024'!P43,U43,'2024'!Z43,'2024'!AE43,'2024'!AJ43,'2024'!AO43,'2024'!AT43),IF('2025'!BD43="",SUM('2024'!F43,'2024'!K43,'2024'!P43,U43,'2024'!Z43,'2024'!AE43,'2024'!AJ43,'2024'!AO43,'2024'!AT43,'2024'!AY43),IF('2025'!BI43="",SUM('2024'!F43,'2024'!K43,'2024'!P43,U43,'2024'!Z43,'2024'!AE43,'2024'!AJ43,'2024'!AO43,'2024'!AT43,'2024'!AY43,'2024'!BD43),SUM('2024'!F43,'2024'!K43,'2024'!P43,U43,'2024'!Z43,'2024'!AE43,'2024'!AJ43,'2024'!AO43,'2024'!AT43,'2024'!AY43,'2024'!BD43,'2024'!BI43))))))))))))</f>
        <v>25140</v>
      </c>
      <c r="C43" s="29"/>
      <c r="D43" s="28">
        <f>IF('2025'!M43="",'2024'!H43,IF('2025'!R43="",SUM('2024'!H43,'2024'!M43),IF('2025'!W43="",SUM('2024'!H43,'2024'!M43,'2024'!R43),IF('2025'!AB43="",SUM('2024'!H43,'2024'!M43,'2024'!R43,W43),IF('2025'!AG43="",SUM('2024'!H43,'2024'!M43,'2024'!R43,W43,'2024'!AB43),IF('2025'!AL43="",SUM('2024'!H43,'2024'!M43,'2024'!R43,W43,'2024'!AB43,'2024'!AG43),IF('2025'!AQ43="",SUM('2024'!H43,'2024'!M43,'2024'!R43,W43,'2024'!AB43,'2024'!AG43,'2024'!AL43),IF('2025'!AV43="",SUM('2024'!H43,'2024'!M43,'2024'!R43,W43,'2024'!AB43,'2024'!AG43,'2024'!AL43,'2024'!AQ43),IF('2025'!BA43="",SUM('2024'!H43,'2024'!M43,'2024'!R43,W43,'2024'!AB43,'2024'!AG43,'2024'!AL43,'2024'!AQ43,'2024'!AV43),IF('2025'!BF43="",SUM('2024'!H43,'2024'!M43,'2024'!R43,W43,'2024'!AB43,'2024'!AG43,'2024'!AL43,'2024'!AQ43,'2024'!AV43,'2024'!BA43),IF('2025'!BK43="",SUM('2024'!H43,'2024'!M43,'2024'!R43,W43,'2024'!AB43,'2024'!AG43,'2024'!AL43,'2024'!AQ43,'2024'!AV43,'2024'!BA43,'2024'!BF43),SUM('2024'!H43,'2024'!M43,'2024'!R43,W43,'2024'!AB43,'2024'!AG43,'2024'!AL43,'2024'!AQ43,'2024'!AV43,'2024'!BA43,'2024'!BF43,'2024'!BK43))))))))))))</f>
        <v>50621</v>
      </c>
      <c r="E43" s="29"/>
      <c r="F43" s="68">
        <v>2069</v>
      </c>
      <c r="G43" s="68">
        <v>-5.0999999999999996</v>
      </c>
      <c r="H43" s="68">
        <v>4189</v>
      </c>
      <c r="I43" s="68">
        <v>-10.3</v>
      </c>
      <c r="J43" s="68">
        <v>2</v>
      </c>
      <c r="K43" s="68">
        <v>2335</v>
      </c>
      <c r="L43" s="68">
        <v>2.2000000000000002</v>
      </c>
      <c r="M43" s="68">
        <v>4829</v>
      </c>
      <c r="N43" s="68">
        <v>-0.1</v>
      </c>
      <c r="O43" s="68">
        <v>2.1</v>
      </c>
      <c r="P43" s="68">
        <v>2529</v>
      </c>
      <c r="Q43" s="68">
        <v>7.8</v>
      </c>
      <c r="R43" s="68">
        <v>5079</v>
      </c>
      <c r="S43" s="68">
        <v>-7.4</v>
      </c>
      <c r="T43" s="68">
        <v>2</v>
      </c>
      <c r="U43" s="68">
        <v>2469</v>
      </c>
      <c r="V43" s="68">
        <v>-7.4</v>
      </c>
      <c r="W43" s="68">
        <v>4727</v>
      </c>
      <c r="X43" s="68">
        <v>-17.3</v>
      </c>
      <c r="Y43" s="68">
        <v>1.9</v>
      </c>
      <c r="Z43" s="68">
        <v>2144</v>
      </c>
      <c r="AA43" s="68">
        <v>-16.399999999999999</v>
      </c>
      <c r="AB43" s="68">
        <v>3927</v>
      </c>
      <c r="AC43" s="68">
        <v>-22.1</v>
      </c>
      <c r="AD43" s="68">
        <v>1.8</v>
      </c>
      <c r="AE43" s="68">
        <v>2897</v>
      </c>
      <c r="AF43" s="68">
        <v>18.5</v>
      </c>
      <c r="AG43" s="68">
        <v>5251</v>
      </c>
      <c r="AH43" s="68">
        <v>7.9</v>
      </c>
      <c r="AI43" s="68">
        <v>1.8</v>
      </c>
      <c r="AJ43" s="68">
        <v>2861</v>
      </c>
      <c r="AK43" s="68">
        <v>29</v>
      </c>
      <c r="AL43" s="68">
        <v>6252</v>
      </c>
      <c r="AM43" s="68">
        <v>60.9</v>
      </c>
      <c r="AN43" s="68">
        <v>2.2000000000000002</v>
      </c>
      <c r="AO43" s="68">
        <v>2813</v>
      </c>
      <c r="AP43" s="68">
        <v>-1.3</v>
      </c>
      <c r="AQ43" s="68">
        <v>5714</v>
      </c>
      <c r="AR43" s="68">
        <v>-6.7</v>
      </c>
      <c r="AS43" s="68">
        <v>2</v>
      </c>
      <c r="AT43" s="68">
        <v>2420</v>
      </c>
      <c r="AU43" s="68">
        <v>3</v>
      </c>
      <c r="AV43" s="68">
        <v>5100</v>
      </c>
      <c r="AW43" s="68">
        <v>-5.0999999999999996</v>
      </c>
      <c r="AX43" s="68">
        <v>2.1</v>
      </c>
      <c r="AY43" s="68">
        <v>2603</v>
      </c>
      <c r="AZ43" s="68">
        <v>-10.6</v>
      </c>
      <c r="BA43" s="68">
        <v>5553</v>
      </c>
      <c r="BB43" s="68">
        <v>-9.6999999999999993</v>
      </c>
      <c r="BC43" s="68">
        <v>2.1</v>
      </c>
      <c r="BD43" s="68">
        <v>2519</v>
      </c>
      <c r="BE43" s="68">
        <v>-8.5</v>
      </c>
      <c r="BF43" s="68">
        <v>5311</v>
      </c>
      <c r="BG43" s="68">
        <v>1.5</v>
      </c>
      <c r="BH43" s="68">
        <v>2.1</v>
      </c>
      <c r="BI43" s="68">
        <v>2686</v>
      </c>
      <c r="BJ43" s="68">
        <v>26.6</v>
      </c>
      <c r="BK43" s="68">
        <v>5715</v>
      </c>
      <c r="BL43" s="68">
        <v>43.2</v>
      </c>
      <c r="BM43" s="68">
        <v>2.1</v>
      </c>
    </row>
    <row r="44" spans="1:65" x14ac:dyDescent="0.3">
      <c r="A44" s="74" t="s">
        <v>59</v>
      </c>
      <c r="B44" s="28">
        <f>IF('2025'!K44="",'2024'!F44,IF('2025'!P44="",SUM('2024'!F44,'2024'!K44),IF('2025'!U44="",SUM('2024'!F44,'2024'!K44,'2024'!P44),IF('2025'!Z44="",SUM('2024'!F44,'2024'!K44,'2024'!P44,U44),IF('2025'!AE44="",SUM('2024'!F44,'2024'!K44,'2024'!P44,U44,'2024'!Z44),IF('2025'!AJ44="",SUM('2024'!F44,'2024'!K44,'2024'!P44,U44,'2024'!Z44,'2024'!AE44),IF('2025'!AO44="",SUM('2024'!F44,'2024'!K44,'2024'!P44,U44,'2024'!Z44,'2024'!AE44,'2024'!AJ44),IF('2025'!AT44="",SUM('2024'!F44,'2024'!K44,'2024'!P44,U44,'2024'!Z44,'2024'!AE44,'2024'!AJ44,'2024'!AO44),IF('2025'!AY44="",SUM('2024'!F44,'2024'!K44,'2024'!P44,U44,'2024'!Z44,'2024'!AE44,'2024'!AJ44,'2024'!AO44,'2024'!AT44),IF('2025'!BD44="",SUM('2024'!F44,'2024'!K44,'2024'!P44,U44,'2024'!Z44,'2024'!AE44,'2024'!AJ44,'2024'!AO44,'2024'!AT44,'2024'!AY44),IF('2025'!BI44="",SUM('2024'!F44,'2024'!K44,'2024'!P44,U44,'2024'!Z44,'2024'!AE44,'2024'!AJ44,'2024'!AO44,'2024'!AT44,'2024'!AY44,'2024'!BD44),SUM('2024'!F44,'2024'!K44,'2024'!P44,U44,'2024'!Z44,'2024'!AE44,'2024'!AJ44,'2024'!AO44,'2024'!AT44,'2024'!AY44,'2024'!BD44,'2024'!BI44))))))))))))</f>
        <v>27074</v>
      </c>
      <c r="C44" s="29"/>
      <c r="D44" s="28">
        <f>IF('2025'!M44="",'2024'!H44,IF('2025'!R44="",SUM('2024'!H44,'2024'!M44),IF('2025'!W44="",SUM('2024'!H44,'2024'!M44,'2024'!R44),IF('2025'!AB44="",SUM('2024'!H44,'2024'!M44,'2024'!R44,W44),IF('2025'!AG44="",SUM('2024'!H44,'2024'!M44,'2024'!R44,W44,'2024'!AB44),IF('2025'!AL44="",SUM('2024'!H44,'2024'!M44,'2024'!R44,W44,'2024'!AB44,'2024'!AG44),IF('2025'!AQ44="",SUM('2024'!H44,'2024'!M44,'2024'!R44,W44,'2024'!AB44,'2024'!AG44,'2024'!AL44),IF('2025'!AV44="",SUM('2024'!H44,'2024'!M44,'2024'!R44,W44,'2024'!AB44,'2024'!AG44,'2024'!AL44,'2024'!AQ44),IF('2025'!BA44="",SUM('2024'!H44,'2024'!M44,'2024'!R44,W44,'2024'!AB44,'2024'!AG44,'2024'!AL44,'2024'!AQ44,'2024'!AV44),IF('2025'!BF44="",SUM('2024'!H44,'2024'!M44,'2024'!R44,W44,'2024'!AB44,'2024'!AG44,'2024'!AL44,'2024'!AQ44,'2024'!AV44,'2024'!BA44),IF('2025'!BK44="",SUM('2024'!H44,'2024'!M44,'2024'!R44,W44,'2024'!AB44,'2024'!AG44,'2024'!AL44,'2024'!AQ44,'2024'!AV44,'2024'!BA44,'2024'!BF44),SUM('2024'!H44,'2024'!M44,'2024'!R44,W44,'2024'!AB44,'2024'!AG44,'2024'!AL44,'2024'!AQ44,'2024'!AV44,'2024'!BA44,'2024'!BF44,'2024'!BK44))))))))))))</f>
        <v>60451</v>
      </c>
      <c r="E44" s="29"/>
      <c r="F44" s="68">
        <v>2025</v>
      </c>
      <c r="G44" s="68">
        <v>27.3</v>
      </c>
      <c r="H44" s="68">
        <v>4706</v>
      </c>
      <c r="I44" s="68">
        <v>18.5</v>
      </c>
      <c r="J44" s="68">
        <v>2.2999999999999998</v>
      </c>
      <c r="K44" s="68">
        <v>1660</v>
      </c>
      <c r="L44" s="68">
        <v>0.4</v>
      </c>
      <c r="M44" s="68">
        <v>3568</v>
      </c>
      <c r="N44" s="68">
        <v>-28.8</v>
      </c>
      <c r="O44" s="68">
        <v>2.1</v>
      </c>
      <c r="P44" s="68">
        <v>2088</v>
      </c>
      <c r="Q44" s="68">
        <v>-29.2</v>
      </c>
      <c r="R44" s="68">
        <v>4524</v>
      </c>
      <c r="S44" s="68">
        <v>-39.6</v>
      </c>
      <c r="T44" s="68">
        <v>2.2000000000000002</v>
      </c>
      <c r="U44" s="68">
        <v>2627</v>
      </c>
      <c r="V44" s="68">
        <v>42.4</v>
      </c>
      <c r="W44" s="68">
        <v>5383</v>
      </c>
      <c r="X44" s="68">
        <v>19.600000000000001</v>
      </c>
      <c r="Y44" s="68">
        <v>2</v>
      </c>
      <c r="Z44" s="68">
        <v>2331</v>
      </c>
      <c r="AA44" s="68">
        <v>-16.2</v>
      </c>
      <c r="AB44" s="68">
        <v>4771</v>
      </c>
      <c r="AC44" s="68">
        <v>-19</v>
      </c>
      <c r="AD44" s="68">
        <v>2</v>
      </c>
      <c r="AE44" s="68">
        <v>6603</v>
      </c>
      <c r="AF44" s="68">
        <v>176.3</v>
      </c>
      <c r="AG44" s="68">
        <v>15188</v>
      </c>
      <c r="AH44" s="68">
        <v>156</v>
      </c>
      <c r="AI44" s="68">
        <v>2.2999999999999998</v>
      </c>
      <c r="AJ44" s="68">
        <v>2463</v>
      </c>
      <c r="AK44" s="68">
        <v>29</v>
      </c>
      <c r="AL44" s="68">
        <v>5788</v>
      </c>
      <c r="AM44" s="68">
        <v>33.5</v>
      </c>
      <c r="AN44" s="68">
        <v>2.2999999999999998</v>
      </c>
      <c r="AO44" s="68">
        <v>2042</v>
      </c>
      <c r="AP44" s="68">
        <v>-2.6</v>
      </c>
      <c r="AQ44" s="68">
        <v>4896</v>
      </c>
      <c r="AR44" s="68">
        <v>-12.3</v>
      </c>
      <c r="AS44" s="68">
        <v>2.4</v>
      </c>
      <c r="AT44" s="68">
        <v>2904</v>
      </c>
      <c r="AU44" s="68">
        <v>20.2</v>
      </c>
      <c r="AV44" s="68">
        <v>5919</v>
      </c>
      <c r="AW44" s="68">
        <v>5.5</v>
      </c>
      <c r="AX44" s="68">
        <v>2</v>
      </c>
      <c r="AY44" s="68">
        <v>2331</v>
      </c>
      <c r="AZ44" s="68">
        <v>-14.7</v>
      </c>
      <c r="BA44" s="68">
        <v>5708</v>
      </c>
      <c r="BB44" s="68">
        <v>-14.5</v>
      </c>
      <c r="BC44" s="68">
        <v>2.4</v>
      </c>
      <c r="BD44" s="68">
        <v>2361</v>
      </c>
      <c r="BE44" s="68">
        <v>11.1</v>
      </c>
      <c r="BF44" s="68">
        <v>6522</v>
      </c>
      <c r="BG44" s="68">
        <v>19</v>
      </c>
      <c r="BH44" s="68">
        <v>2.8</v>
      </c>
      <c r="BI44" s="68">
        <v>1437</v>
      </c>
      <c r="BJ44" s="68">
        <v>6.1</v>
      </c>
      <c r="BK44" s="68">
        <v>3544</v>
      </c>
      <c r="BL44" s="68">
        <v>11.9</v>
      </c>
      <c r="BM44" s="68">
        <v>2.5</v>
      </c>
    </row>
    <row r="45" spans="1:65" x14ac:dyDescent="0.3">
      <c r="A45" s="74" t="s">
        <v>60</v>
      </c>
      <c r="B45" s="28">
        <f>IF('2025'!K45="",'2024'!F45,IF('2025'!P45="",SUM('2024'!F45,'2024'!K45),IF('2025'!U45="",SUM('2024'!F45,'2024'!K45,'2024'!P45),IF('2025'!Z45="",SUM('2024'!F45,'2024'!K45,'2024'!P45,U45),IF('2025'!AE45="",SUM('2024'!F45,'2024'!K45,'2024'!P45,U45,'2024'!Z45),IF('2025'!AJ45="",SUM('2024'!F45,'2024'!K45,'2024'!P45,U45,'2024'!Z45,'2024'!AE45),IF('2025'!AO45="",SUM('2024'!F45,'2024'!K45,'2024'!P45,U45,'2024'!Z45,'2024'!AE45,'2024'!AJ45),IF('2025'!AT45="",SUM('2024'!F45,'2024'!K45,'2024'!P45,U45,'2024'!Z45,'2024'!AE45,'2024'!AJ45,'2024'!AO45),IF('2025'!AY45="",SUM('2024'!F45,'2024'!K45,'2024'!P45,U45,'2024'!Z45,'2024'!AE45,'2024'!AJ45,'2024'!AO45,'2024'!AT45),IF('2025'!BD45="",SUM('2024'!F45,'2024'!K45,'2024'!P45,U45,'2024'!Z45,'2024'!AE45,'2024'!AJ45,'2024'!AO45,'2024'!AT45,'2024'!AY45),IF('2025'!BI45="",SUM('2024'!F45,'2024'!K45,'2024'!P45,U45,'2024'!Z45,'2024'!AE45,'2024'!AJ45,'2024'!AO45,'2024'!AT45,'2024'!AY45,'2024'!BD45),SUM('2024'!F45,'2024'!K45,'2024'!P45,U45,'2024'!Z45,'2024'!AE45,'2024'!AJ45,'2024'!AO45,'2024'!AT45,'2024'!AY45,'2024'!BD45,'2024'!BI45))))))))))))</f>
        <v>4421</v>
      </c>
      <c r="C45" s="29"/>
      <c r="D45" s="28">
        <f>IF('2025'!M45="",'2024'!H45,IF('2025'!R45="",SUM('2024'!H45,'2024'!M45),IF('2025'!W45="",SUM('2024'!H45,'2024'!M45,'2024'!R45),IF('2025'!AB45="",SUM('2024'!H45,'2024'!M45,'2024'!R45,W45),IF('2025'!AG45="",SUM('2024'!H45,'2024'!M45,'2024'!R45,W45,'2024'!AB45),IF('2025'!AL45="",SUM('2024'!H45,'2024'!M45,'2024'!R45,W45,'2024'!AB45,'2024'!AG45),IF('2025'!AQ45="",SUM('2024'!H45,'2024'!M45,'2024'!R45,W45,'2024'!AB45,'2024'!AG45,'2024'!AL45),IF('2025'!AV45="",SUM('2024'!H45,'2024'!M45,'2024'!R45,W45,'2024'!AB45,'2024'!AG45,'2024'!AL45,'2024'!AQ45),IF('2025'!BA45="",SUM('2024'!H45,'2024'!M45,'2024'!R45,W45,'2024'!AB45,'2024'!AG45,'2024'!AL45,'2024'!AQ45,'2024'!AV45),IF('2025'!BF45="",SUM('2024'!H45,'2024'!M45,'2024'!R45,W45,'2024'!AB45,'2024'!AG45,'2024'!AL45,'2024'!AQ45,'2024'!AV45,'2024'!BA45),IF('2025'!BK45="",SUM('2024'!H45,'2024'!M45,'2024'!R45,W45,'2024'!AB45,'2024'!AG45,'2024'!AL45,'2024'!AQ45,'2024'!AV45,'2024'!BA45,'2024'!BF45),SUM('2024'!H45,'2024'!M45,'2024'!R45,W45,'2024'!AB45,'2024'!AG45,'2024'!AL45,'2024'!AQ45,'2024'!AV45,'2024'!BA45,'2024'!BF45,'2024'!BK45))))))))))))</f>
        <v>10021</v>
      </c>
      <c r="E45" s="29"/>
      <c r="F45" s="68">
        <v>459</v>
      </c>
      <c r="G45" s="68">
        <v>30</v>
      </c>
      <c r="H45" s="68">
        <v>1107</v>
      </c>
      <c r="I45" s="68">
        <v>35.799999999999997</v>
      </c>
      <c r="J45" s="68">
        <v>2.4</v>
      </c>
      <c r="K45" s="68">
        <v>368</v>
      </c>
      <c r="L45" s="68">
        <v>58.6</v>
      </c>
      <c r="M45" s="68">
        <v>700</v>
      </c>
      <c r="N45" s="68">
        <v>24.1</v>
      </c>
      <c r="O45" s="68">
        <v>1.9</v>
      </c>
      <c r="P45" s="68">
        <v>453</v>
      </c>
      <c r="Q45" s="68">
        <v>-13.9</v>
      </c>
      <c r="R45" s="68">
        <v>920</v>
      </c>
      <c r="S45" s="68">
        <v>-30.3</v>
      </c>
      <c r="T45" s="68">
        <v>2</v>
      </c>
      <c r="U45" s="68">
        <v>318</v>
      </c>
      <c r="V45" s="68">
        <v>-30.9</v>
      </c>
      <c r="W45" s="68">
        <v>611</v>
      </c>
      <c r="X45" s="68">
        <v>-23</v>
      </c>
      <c r="Y45" s="68">
        <v>1.9</v>
      </c>
      <c r="Z45" s="68">
        <v>344</v>
      </c>
      <c r="AA45" s="68">
        <v>-16.899999999999999</v>
      </c>
      <c r="AB45" s="68">
        <v>780</v>
      </c>
      <c r="AC45" s="68">
        <v>-28.8</v>
      </c>
      <c r="AD45" s="68">
        <v>2.2999999999999998</v>
      </c>
      <c r="AE45" s="68">
        <v>816</v>
      </c>
      <c r="AF45" s="68">
        <v>75.5</v>
      </c>
      <c r="AG45" s="68">
        <v>2013</v>
      </c>
      <c r="AH45" s="68">
        <v>102.3</v>
      </c>
      <c r="AI45" s="68">
        <v>2.5</v>
      </c>
      <c r="AJ45" s="68">
        <v>396</v>
      </c>
      <c r="AK45" s="68">
        <v>11.9</v>
      </c>
      <c r="AL45" s="68">
        <v>993</v>
      </c>
      <c r="AM45" s="68">
        <v>18.100000000000001</v>
      </c>
      <c r="AN45" s="68">
        <v>2.5</v>
      </c>
      <c r="AO45" s="68">
        <v>423</v>
      </c>
      <c r="AP45" s="68">
        <v>-2.8</v>
      </c>
      <c r="AQ45" s="68">
        <v>1046</v>
      </c>
      <c r="AR45" s="68">
        <v>2.1</v>
      </c>
      <c r="AS45" s="68">
        <v>2.5</v>
      </c>
      <c r="AT45" s="68">
        <v>465</v>
      </c>
      <c r="AU45" s="68">
        <v>30.3</v>
      </c>
      <c r="AV45" s="68">
        <v>1039</v>
      </c>
      <c r="AW45" s="68">
        <v>32.5</v>
      </c>
      <c r="AX45" s="68">
        <v>2.2000000000000002</v>
      </c>
      <c r="AY45" s="68">
        <v>379</v>
      </c>
      <c r="AZ45" s="68">
        <v>-37.1</v>
      </c>
      <c r="BA45" s="68">
        <v>812</v>
      </c>
      <c r="BB45" s="68">
        <v>-53.3</v>
      </c>
      <c r="BC45" s="68">
        <v>2.1</v>
      </c>
      <c r="BD45" s="68">
        <v>465</v>
      </c>
      <c r="BE45" s="68">
        <v>33.6</v>
      </c>
      <c r="BF45" s="68">
        <v>878</v>
      </c>
      <c r="BG45" s="68">
        <v>14.6</v>
      </c>
      <c r="BH45" s="68">
        <v>1.9</v>
      </c>
      <c r="BI45" s="68">
        <v>662</v>
      </c>
      <c r="BJ45" s="68">
        <v>26.3</v>
      </c>
      <c r="BK45" s="68">
        <v>1631</v>
      </c>
      <c r="BL45" s="68">
        <v>39.5</v>
      </c>
      <c r="BM45" s="68">
        <v>2.5</v>
      </c>
    </row>
    <row r="46" spans="1:65" x14ac:dyDescent="0.3">
      <c r="A46" s="74" t="s">
        <v>61</v>
      </c>
      <c r="B46" s="28">
        <f>IF('2025'!K46="",'2024'!F46,IF('2025'!P46="",SUM('2024'!F46,'2024'!K46),IF('2025'!U46="",SUM('2024'!F46,'2024'!K46,'2024'!P46),IF('2025'!Z46="",SUM('2024'!F46,'2024'!K46,'2024'!P46,U46),IF('2025'!AE46="",SUM('2024'!F46,'2024'!K46,'2024'!P46,U46,'2024'!Z46),IF('2025'!AJ46="",SUM('2024'!F46,'2024'!K46,'2024'!P46,U46,'2024'!Z46,'2024'!AE46),IF('2025'!AO46="",SUM('2024'!F46,'2024'!K46,'2024'!P46,U46,'2024'!Z46,'2024'!AE46,'2024'!AJ46),IF('2025'!AT46="",SUM('2024'!F46,'2024'!K46,'2024'!P46,U46,'2024'!Z46,'2024'!AE46,'2024'!AJ46,'2024'!AO46),IF('2025'!AY46="",SUM('2024'!F46,'2024'!K46,'2024'!P46,U46,'2024'!Z46,'2024'!AE46,'2024'!AJ46,'2024'!AO46,'2024'!AT46),IF('2025'!BD46="",SUM('2024'!F46,'2024'!K46,'2024'!P46,U46,'2024'!Z46,'2024'!AE46,'2024'!AJ46,'2024'!AO46,'2024'!AT46,'2024'!AY46),IF('2025'!BI46="",SUM('2024'!F46,'2024'!K46,'2024'!P46,U46,'2024'!Z46,'2024'!AE46,'2024'!AJ46,'2024'!AO46,'2024'!AT46,'2024'!AY46,'2024'!BD46),SUM('2024'!F46,'2024'!K46,'2024'!P46,U46,'2024'!Z46,'2024'!AE46,'2024'!AJ46,'2024'!AO46,'2024'!AT46,'2024'!AY46,'2024'!BD46,'2024'!BI46))))))))))))</f>
        <v>111463</v>
      </c>
      <c r="C46" s="29"/>
      <c r="D46" s="28">
        <f>IF('2025'!M46="",'2024'!H46,IF('2025'!R46="",SUM('2024'!H46,'2024'!M46),IF('2025'!W46="",SUM('2024'!H46,'2024'!M46,'2024'!R46),IF('2025'!AB46="",SUM('2024'!H46,'2024'!M46,'2024'!R46,W46),IF('2025'!AG46="",SUM('2024'!H46,'2024'!M46,'2024'!R46,W46,'2024'!AB46),IF('2025'!AL46="",SUM('2024'!H46,'2024'!M46,'2024'!R46,W46,'2024'!AB46,'2024'!AG46),IF('2025'!AQ46="",SUM('2024'!H46,'2024'!M46,'2024'!R46,W46,'2024'!AB46,'2024'!AG46,'2024'!AL46),IF('2025'!AV46="",SUM('2024'!H46,'2024'!M46,'2024'!R46,W46,'2024'!AB46,'2024'!AG46,'2024'!AL46,'2024'!AQ46),IF('2025'!BA46="",SUM('2024'!H46,'2024'!M46,'2024'!R46,W46,'2024'!AB46,'2024'!AG46,'2024'!AL46,'2024'!AQ46,'2024'!AV46),IF('2025'!BF46="",SUM('2024'!H46,'2024'!M46,'2024'!R46,W46,'2024'!AB46,'2024'!AG46,'2024'!AL46,'2024'!AQ46,'2024'!AV46,'2024'!BA46),IF('2025'!BK46="",SUM('2024'!H46,'2024'!M46,'2024'!R46,W46,'2024'!AB46,'2024'!AG46,'2024'!AL46,'2024'!AQ46,'2024'!AV46,'2024'!BA46,'2024'!BF46),SUM('2024'!H46,'2024'!M46,'2024'!R46,W46,'2024'!AB46,'2024'!AG46,'2024'!AL46,'2024'!AQ46,'2024'!AV46,'2024'!BA46,'2024'!BF46,'2024'!BK46))))))))))))</f>
        <v>236410</v>
      </c>
      <c r="E46" s="29"/>
      <c r="F46" s="68">
        <v>8169</v>
      </c>
      <c r="G46" s="68">
        <v>5.0999999999999996</v>
      </c>
      <c r="H46" s="68">
        <v>18267</v>
      </c>
      <c r="I46" s="68">
        <v>17.100000000000001</v>
      </c>
      <c r="J46" s="68">
        <v>2.2000000000000002</v>
      </c>
      <c r="K46" s="68">
        <v>7361</v>
      </c>
      <c r="L46" s="68">
        <v>-10.7</v>
      </c>
      <c r="M46" s="68">
        <v>15387</v>
      </c>
      <c r="N46" s="68">
        <v>-9.6999999999999993</v>
      </c>
      <c r="O46" s="68">
        <v>2.1</v>
      </c>
      <c r="P46" s="68">
        <v>9723</v>
      </c>
      <c r="Q46" s="68">
        <v>-6.7</v>
      </c>
      <c r="R46" s="68">
        <v>20723</v>
      </c>
      <c r="S46" s="68">
        <v>-13.2</v>
      </c>
      <c r="T46" s="68">
        <v>2.1</v>
      </c>
      <c r="U46" s="68">
        <v>9504</v>
      </c>
      <c r="V46" s="68">
        <v>4.5</v>
      </c>
      <c r="W46" s="68">
        <v>19312</v>
      </c>
      <c r="X46" s="68">
        <v>-3.4</v>
      </c>
      <c r="Y46" s="68">
        <v>2</v>
      </c>
      <c r="Z46" s="68">
        <v>10577</v>
      </c>
      <c r="AA46" s="68">
        <v>-8</v>
      </c>
      <c r="AB46" s="68">
        <v>23581</v>
      </c>
      <c r="AC46" s="68">
        <v>-3.1</v>
      </c>
      <c r="AD46" s="68">
        <v>2.2000000000000002</v>
      </c>
      <c r="AE46" s="68">
        <v>18751</v>
      </c>
      <c r="AF46" s="68">
        <v>86.5</v>
      </c>
      <c r="AG46" s="68">
        <v>40539</v>
      </c>
      <c r="AH46" s="68">
        <v>85.9</v>
      </c>
      <c r="AI46" s="68">
        <v>2.2000000000000002</v>
      </c>
      <c r="AJ46" s="68">
        <v>10145</v>
      </c>
      <c r="AK46" s="68">
        <v>34.299999999999997</v>
      </c>
      <c r="AL46" s="68">
        <v>23579</v>
      </c>
      <c r="AM46" s="68">
        <v>15.9</v>
      </c>
      <c r="AN46" s="68">
        <v>2.2999999999999998</v>
      </c>
      <c r="AO46" s="68">
        <v>12025</v>
      </c>
      <c r="AP46" s="68">
        <v>50.2</v>
      </c>
      <c r="AQ46" s="68">
        <v>23088</v>
      </c>
      <c r="AR46" s="68">
        <v>13.3</v>
      </c>
      <c r="AS46" s="68">
        <v>1.9</v>
      </c>
      <c r="AT46" s="68">
        <v>13659</v>
      </c>
      <c r="AU46" s="68">
        <v>15.7</v>
      </c>
      <c r="AV46" s="68">
        <v>28468</v>
      </c>
      <c r="AW46" s="68">
        <v>12.2</v>
      </c>
      <c r="AX46" s="68">
        <v>2.1</v>
      </c>
      <c r="AY46" s="68">
        <v>11549</v>
      </c>
      <c r="AZ46" s="68">
        <v>7.6</v>
      </c>
      <c r="BA46" s="68">
        <v>23466</v>
      </c>
      <c r="BB46" s="68">
        <v>-3.7</v>
      </c>
      <c r="BC46" s="68">
        <v>2</v>
      </c>
      <c r="BD46" s="68">
        <v>11347</v>
      </c>
      <c r="BE46" s="68">
        <v>19.3</v>
      </c>
      <c r="BF46" s="68">
        <v>23001</v>
      </c>
      <c r="BG46" s="68">
        <v>17.2</v>
      </c>
      <c r="BH46" s="68">
        <v>2</v>
      </c>
      <c r="BI46" s="68">
        <v>9661</v>
      </c>
      <c r="BJ46" s="68">
        <v>2.8</v>
      </c>
      <c r="BK46" s="68">
        <v>17837</v>
      </c>
      <c r="BL46" s="68">
        <v>1.4</v>
      </c>
      <c r="BM46" s="68">
        <v>1.8</v>
      </c>
    </row>
    <row r="47" spans="1:65" x14ac:dyDescent="0.3">
      <c r="A47" s="74" t="s">
        <v>62</v>
      </c>
      <c r="B47" s="28">
        <f>IF('2025'!K47="",'2024'!F47,IF('2025'!P47="",SUM('2024'!F47,'2024'!K47),IF('2025'!U47="",SUM('2024'!F47,'2024'!K47,'2024'!P47),IF('2025'!Z47="",SUM('2024'!F47,'2024'!K47,'2024'!P47,U47),IF('2025'!AE47="",SUM('2024'!F47,'2024'!K47,'2024'!P47,U47,'2024'!Z47),IF('2025'!AJ47="",SUM('2024'!F47,'2024'!K47,'2024'!P47,U47,'2024'!Z47,'2024'!AE47),IF('2025'!AO47="",SUM('2024'!F47,'2024'!K47,'2024'!P47,U47,'2024'!Z47,'2024'!AE47,'2024'!AJ47),IF('2025'!AT47="",SUM('2024'!F47,'2024'!K47,'2024'!P47,U47,'2024'!Z47,'2024'!AE47,'2024'!AJ47,'2024'!AO47),IF('2025'!AY47="",SUM('2024'!F47,'2024'!K47,'2024'!P47,U47,'2024'!Z47,'2024'!AE47,'2024'!AJ47,'2024'!AO47,'2024'!AT47),IF('2025'!BD47="",SUM('2024'!F47,'2024'!K47,'2024'!P47,U47,'2024'!Z47,'2024'!AE47,'2024'!AJ47,'2024'!AO47,'2024'!AT47,'2024'!AY47),IF('2025'!BI47="",SUM('2024'!F47,'2024'!K47,'2024'!P47,U47,'2024'!Z47,'2024'!AE47,'2024'!AJ47,'2024'!AO47,'2024'!AT47,'2024'!AY47,'2024'!BD47),SUM('2024'!F47,'2024'!K47,'2024'!P47,U47,'2024'!Z47,'2024'!AE47,'2024'!AJ47,'2024'!AO47,'2024'!AT47,'2024'!AY47,'2024'!BD47,'2024'!BI47))))))))))))</f>
        <v>6335</v>
      </c>
      <c r="C47" s="29"/>
      <c r="D47" s="28">
        <f>IF('2025'!M47="",'2024'!H47,IF('2025'!R47="",SUM('2024'!H47,'2024'!M47),IF('2025'!W47="",SUM('2024'!H47,'2024'!M47,'2024'!R47),IF('2025'!AB47="",SUM('2024'!H47,'2024'!M47,'2024'!R47,W47),IF('2025'!AG47="",SUM('2024'!H47,'2024'!M47,'2024'!R47,W47,'2024'!AB47),IF('2025'!AL47="",SUM('2024'!H47,'2024'!M47,'2024'!R47,W47,'2024'!AB47,'2024'!AG47),IF('2025'!AQ47="",SUM('2024'!H47,'2024'!M47,'2024'!R47,W47,'2024'!AB47,'2024'!AG47,'2024'!AL47),IF('2025'!AV47="",SUM('2024'!H47,'2024'!M47,'2024'!R47,W47,'2024'!AB47,'2024'!AG47,'2024'!AL47,'2024'!AQ47),IF('2025'!BA47="",SUM('2024'!H47,'2024'!M47,'2024'!R47,W47,'2024'!AB47,'2024'!AG47,'2024'!AL47,'2024'!AQ47,'2024'!AV47),IF('2025'!BF47="",SUM('2024'!H47,'2024'!M47,'2024'!R47,W47,'2024'!AB47,'2024'!AG47,'2024'!AL47,'2024'!AQ47,'2024'!AV47,'2024'!BA47),IF('2025'!BK47="",SUM('2024'!H47,'2024'!M47,'2024'!R47,W47,'2024'!AB47,'2024'!AG47,'2024'!AL47,'2024'!AQ47,'2024'!AV47,'2024'!BA47,'2024'!BF47),SUM('2024'!H47,'2024'!M47,'2024'!R47,W47,'2024'!AB47,'2024'!AG47,'2024'!AL47,'2024'!AQ47,'2024'!AV47,'2024'!BA47,'2024'!BF47,'2024'!BK47))))))))))))</f>
        <v>16218</v>
      </c>
      <c r="E47" s="29"/>
      <c r="F47" s="68">
        <v>404</v>
      </c>
      <c r="G47" s="68">
        <v>18.5</v>
      </c>
      <c r="H47" s="68">
        <v>1082</v>
      </c>
      <c r="I47" s="68">
        <v>16.8</v>
      </c>
      <c r="J47" s="68">
        <v>2.7</v>
      </c>
      <c r="K47" s="68">
        <v>316</v>
      </c>
      <c r="L47" s="68">
        <v>-46.2</v>
      </c>
      <c r="M47" s="68">
        <v>894</v>
      </c>
      <c r="N47" s="68">
        <v>-41.5</v>
      </c>
      <c r="O47" s="68">
        <v>2.8</v>
      </c>
      <c r="P47" s="68">
        <v>742</v>
      </c>
      <c r="Q47" s="68">
        <v>-10.1</v>
      </c>
      <c r="R47" s="68">
        <v>1931</v>
      </c>
      <c r="S47" s="68">
        <v>-5.9</v>
      </c>
      <c r="T47" s="68">
        <v>2.6</v>
      </c>
      <c r="U47" s="68">
        <v>610</v>
      </c>
      <c r="V47" s="68">
        <v>49.9</v>
      </c>
      <c r="W47" s="68">
        <v>1523</v>
      </c>
      <c r="X47" s="68">
        <v>67</v>
      </c>
      <c r="Y47" s="68">
        <v>2.5</v>
      </c>
      <c r="Z47" s="68">
        <v>748</v>
      </c>
      <c r="AA47" s="68">
        <v>-22.3</v>
      </c>
      <c r="AB47" s="68">
        <v>1849</v>
      </c>
      <c r="AC47" s="68">
        <v>-18.600000000000001</v>
      </c>
      <c r="AD47" s="68">
        <v>2.5</v>
      </c>
      <c r="AE47" s="68">
        <v>1091</v>
      </c>
      <c r="AF47" s="68">
        <v>0.6</v>
      </c>
      <c r="AG47" s="68">
        <v>3067</v>
      </c>
      <c r="AH47" s="68">
        <v>17</v>
      </c>
      <c r="AI47" s="68">
        <v>2.8</v>
      </c>
      <c r="AJ47" s="68">
        <v>727</v>
      </c>
      <c r="AK47" s="68">
        <v>24.5</v>
      </c>
      <c r="AL47" s="68">
        <v>1589</v>
      </c>
      <c r="AM47" s="68">
        <v>28.2</v>
      </c>
      <c r="AN47" s="68">
        <v>2.2000000000000002</v>
      </c>
      <c r="AO47" s="68">
        <v>492</v>
      </c>
      <c r="AP47" s="68">
        <v>-11.4</v>
      </c>
      <c r="AQ47" s="68">
        <v>1240</v>
      </c>
      <c r="AR47" s="68">
        <v>-21.1</v>
      </c>
      <c r="AS47" s="68">
        <v>2.5</v>
      </c>
      <c r="AT47" s="68">
        <v>671</v>
      </c>
      <c r="AU47" s="68">
        <v>7.9</v>
      </c>
      <c r="AV47" s="68">
        <v>1803</v>
      </c>
      <c r="AW47" s="68">
        <v>23.7</v>
      </c>
      <c r="AX47" s="68">
        <v>2.7</v>
      </c>
      <c r="AY47" s="68">
        <v>534</v>
      </c>
      <c r="AZ47" s="68">
        <v>-37.799999999999997</v>
      </c>
      <c r="BA47" s="68">
        <v>1240</v>
      </c>
      <c r="BB47" s="68">
        <v>-38.700000000000003</v>
      </c>
      <c r="BC47" s="68">
        <v>2.2999999999999998</v>
      </c>
      <c r="BD47" s="68">
        <v>544</v>
      </c>
      <c r="BE47" s="68">
        <v>13.1</v>
      </c>
      <c r="BF47" s="68">
        <v>1588</v>
      </c>
      <c r="BG47" s="68">
        <v>40.200000000000003</v>
      </c>
      <c r="BH47" s="68">
        <v>2.9</v>
      </c>
      <c r="BI47" s="68">
        <v>587</v>
      </c>
      <c r="BJ47" s="68">
        <v>11</v>
      </c>
      <c r="BK47" s="68">
        <v>1323</v>
      </c>
      <c r="BL47" s="68">
        <v>1.1000000000000001</v>
      </c>
      <c r="BM47" s="68">
        <v>2.2999999999999998</v>
      </c>
    </row>
    <row r="48" spans="1:65" x14ac:dyDescent="0.3">
      <c r="A48" s="74" t="s">
        <v>63</v>
      </c>
      <c r="B48" s="28">
        <f>IF('2025'!K48="",'2024'!F48,IF('2025'!P48="",SUM('2024'!F48,'2024'!K48),IF('2025'!U48="",SUM('2024'!F48,'2024'!K48,'2024'!P48),IF('2025'!Z48="",SUM('2024'!F48,'2024'!K48,'2024'!P48,U48),IF('2025'!AE48="",SUM('2024'!F48,'2024'!K48,'2024'!P48,U48,'2024'!Z48),IF('2025'!AJ48="",SUM('2024'!F48,'2024'!K48,'2024'!P48,U48,'2024'!Z48,'2024'!AE48),IF('2025'!AO48="",SUM('2024'!F48,'2024'!K48,'2024'!P48,U48,'2024'!Z48,'2024'!AE48,'2024'!AJ48),IF('2025'!AT48="",SUM('2024'!F48,'2024'!K48,'2024'!P48,U48,'2024'!Z48,'2024'!AE48,'2024'!AJ48,'2024'!AO48),IF('2025'!AY48="",SUM('2024'!F48,'2024'!K48,'2024'!P48,U48,'2024'!Z48,'2024'!AE48,'2024'!AJ48,'2024'!AO48,'2024'!AT48),IF('2025'!BD48="",SUM('2024'!F48,'2024'!K48,'2024'!P48,U48,'2024'!Z48,'2024'!AE48,'2024'!AJ48,'2024'!AO48,'2024'!AT48,'2024'!AY48),IF('2025'!BI48="",SUM('2024'!F48,'2024'!K48,'2024'!P48,U48,'2024'!Z48,'2024'!AE48,'2024'!AJ48,'2024'!AO48,'2024'!AT48,'2024'!AY48,'2024'!BD48),SUM('2024'!F48,'2024'!K48,'2024'!P48,U48,'2024'!Z48,'2024'!AE48,'2024'!AJ48,'2024'!AO48,'2024'!AT48,'2024'!AY48,'2024'!BD48,'2024'!BI48))))))))))))</f>
        <v>29410</v>
      </c>
      <c r="C48" s="29"/>
      <c r="D48" s="28">
        <f>IF('2025'!M48="",'2024'!H48,IF('2025'!R48="",SUM('2024'!H48,'2024'!M48),IF('2025'!W48="",SUM('2024'!H48,'2024'!M48,'2024'!R48),IF('2025'!AB48="",SUM('2024'!H48,'2024'!M48,'2024'!R48,W48),IF('2025'!AG48="",SUM('2024'!H48,'2024'!M48,'2024'!R48,W48,'2024'!AB48),IF('2025'!AL48="",SUM('2024'!H48,'2024'!M48,'2024'!R48,W48,'2024'!AB48,'2024'!AG48),IF('2025'!AQ48="",SUM('2024'!H48,'2024'!M48,'2024'!R48,W48,'2024'!AB48,'2024'!AG48,'2024'!AL48),IF('2025'!AV48="",SUM('2024'!H48,'2024'!M48,'2024'!R48,W48,'2024'!AB48,'2024'!AG48,'2024'!AL48,'2024'!AQ48),IF('2025'!BA48="",SUM('2024'!H48,'2024'!M48,'2024'!R48,W48,'2024'!AB48,'2024'!AG48,'2024'!AL48,'2024'!AQ48,'2024'!AV48),IF('2025'!BF48="",SUM('2024'!H48,'2024'!M48,'2024'!R48,W48,'2024'!AB48,'2024'!AG48,'2024'!AL48,'2024'!AQ48,'2024'!AV48,'2024'!BA48),IF('2025'!BK48="",SUM('2024'!H48,'2024'!M48,'2024'!R48,W48,'2024'!AB48,'2024'!AG48,'2024'!AL48,'2024'!AQ48,'2024'!AV48,'2024'!BA48,'2024'!BF48),SUM('2024'!H48,'2024'!M48,'2024'!R48,W48,'2024'!AB48,'2024'!AG48,'2024'!AL48,'2024'!AQ48,'2024'!AV48,'2024'!BA48,'2024'!BF48,'2024'!BK48))))))))))))</f>
        <v>77661</v>
      </c>
      <c r="E48" s="29"/>
      <c r="F48" s="68">
        <v>2439</v>
      </c>
      <c r="G48" s="68">
        <v>49.2</v>
      </c>
      <c r="H48" s="68">
        <v>6560</v>
      </c>
      <c r="I48" s="68">
        <v>-0.8</v>
      </c>
      <c r="J48" s="68">
        <v>2.7</v>
      </c>
      <c r="K48" s="68">
        <v>2393</v>
      </c>
      <c r="L48" s="68">
        <v>36.4</v>
      </c>
      <c r="M48" s="68">
        <v>6123</v>
      </c>
      <c r="N48" s="68">
        <v>-1</v>
      </c>
      <c r="O48" s="68">
        <v>2.6</v>
      </c>
      <c r="P48" s="68">
        <v>2316</v>
      </c>
      <c r="Q48" s="68">
        <v>-7.9</v>
      </c>
      <c r="R48" s="68">
        <v>6488</v>
      </c>
      <c r="S48" s="68">
        <v>-20.7</v>
      </c>
      <c r="T48" s="68">
        <v>2.8</v>
      </c>
      <c r="U48" s="68">
        <v>2734</v>
      </c>
      <c r="V48" s="68">
        <v>53</v>
      </c>
      <c r="W48" s="68">
        <v>7368</v>
      </c>
      <c r="X48" s="68">
        <v>28.6</v>
      </c>
      <c r="Y48" s="68">
        <v>2.7</v>
      </c>
      <c r="Z48" s="68">
        <v>3480</v>
      </c>
      <c r="AA48" s="68">
        <v>-7.6</v>
      </c>
      <c r="AB48" s="68">
        <v>9168</v>
      </c>
      <c r="AC48" s="68">
        <v>-14.7</v>
      </c>
      <c r="AD48" s="68">
        <v>2.6</v>
      </c>
      <c r="AE48" s="68">
        <v>3749</v>
      </c>
      <c r="AF48" s="68">
        <v>8.4</v>
      </c>
      <c r="AG48" s="68">
        <v>10778</v>
      </c>
      <c r="AH48" s="68">
        <v>-8.8000000000000007</v>
      </c>
      <c r="AI48" s="68">
        <v>2.9</v>
      </c>
      <c r="AJ48" s="68">
        <v>2896</v>
      </c>
      <c r="AK48" s="68">
        <v>15.6</v>
      </c>
      <c r="AL48" s="68">
        <v>7719</v>
      </c>
      <c r="AM48" s="68">
        <v>4.3</v>
      </c>
      <c r="AN48" s="68">
        <v>2.7</v>
      </c>
      <c r="AO48" s="68">
        <v>3032</v>
      </c>
      <c r="AP48" s="68">
        <v>33.9</v>
      </c>
      <c r="AQ48" s="68">
        <v>7754</v>
      </c>
      <c r="AR48" s="68">
        <v>-5.0999999999999996</v>
      </c>
      <c r="AS48" s="68">
        <v>2.6</v>
      </c>
      <c r="AT48" s="68">
        <v>3193</v>
      </c>
      <c r="AU48" s="68">
        <v>8.1</v>
      </c>
      <c r="AV48" s="68">
        <v>7972</v>
      </c>
      <c r="AW48" s="68">
        <v>-8.8000000000000007</v>
      </c>
      <c r="AX48" s="68">
        <v>2.5</v>
      </c>
      <c r="AY48" s="68">
        <v>3178</v>
      </c>
      <c r="AZ48" s="68">
        <v>-19.5</v>
      </c>
      <c r="BA48" s="68">
        <v>7731</v>
      </c>
      <c r="BB48" s="68">
        <v>-33.4</v>
      </c>
      <c r="BC48" s="68">
        <v>2.4</v>
      </c>
      <c r="BD48" s="68">
        <v>3380</v>
      </c>
      <c r="BE48" s="68">
        <v>4.0999999999999996</v>
      </c>
      <c r="BF48" s="68">
        <v>9246</v>
      </c>
      <c r="BG48" s="68">
        <v>3.3</v>
      </c>
      <c r="BH48" s="68">
        <v>2.7</v>
      </c>
      <c r="BI48" s="68">
        <v>3018</v>
      </c>
      <c r="BJ48" s="68">
        <v>29.1</v>
      </c>
      <c r="BK48" s="68">
        <v>8060</v>
      </c>
      <c r="BL48" s="68">
        <v>31</v>
      </c>
      <c r="BM48" s="68">
        <v>2.7</v>
      </c>
    </row>
    <row r="49" spans="1:65" x14ac:dyDescent="0.3">
      <c r="A49" s="74" t="s">
        <v>64</v>
      </c>
      <c r="B49" s="28">
        <f>IF('2025'!K49="",'2024'!F49,IF('2025'!P49="",SUM('2024'!F49,'2024'!K49),IF('2025'!U49="",SUM('2024'!F49,'2024'!K49,'2024'!P49),IF('2025'!Z49="",SUM('2024'!F49,'2024'!K49,'2024'!P49,U49),IF('2025'!AE49="",SUM('2024'!F49,'2024'!K49,'2024'!P49,U49,'2024'!Z49),IF('2025'!AJ49="",SUM('2024'!F49,'2024'!K49,'2024'!P49,U49,'2024'!Z49,'2024'!AE49),IF('2025'!AO49="",SUM('2024'!F49,'2024'!K49,'2024'!P49,U49,'2024'!Z49,'2024'!AE49,'2024'!AJ49),IF('2025'!AT49="",SUM('2024'!F49,'2024'!K49,'2024'!P49,U49,'2024'!Z49,'2024'!AE49,'2024'!AJ49,'2024'!AO49),IF('2025'!AY49="",SUM('2024'!F49,'2024'!K49,'2024'!P49,U49,'2024'!Z49,'2024'!AE49,'2024'!AJ49,'2024'!AO49,'2024'!AT49),IF('2025'!BD49="",SUM('2024'!F49,'2024'!K49,'2024'!P49,U49,'2024'!Z49,'2024'!AE49,'2024'!AJ49,'2024'!AO49,'2024'!AT49,'2024'!AY49),IF('2025'!BI49="",SUM('2024'!F49,'2024'!K49,'2024'!P49,U49,'2024'!Z49,'2024'!AE49,'2024'!AJ49,'2024'!AO49,'2024'!AT49,'2024'!AY49,'2024'!BD49),SUM('2024'!F49,'2024'!K49,'2024'!P49,U49,'2024'!Z49,'2024'!AE49,'2024'!AJ49,'2024'!AO49,'2024'!AT49,'2024'!AY49,'2024'!BD49,'2024'!BI49))))))))))))</f>
        <v>52619</v>
      </c>
      <c r="C49" s="29"/>
      <c r="D49" s="28">
        <f>IF('2025'!M49="",'2024'!H49,IF('2025'!R49="",SUM('2024'!H49,'2024'!M49),IF('2025'!W49="",SUM('2024'!H49,'2024'!M49,'2024'!R49),IF('2025'!AB49="",SUM('2024'!H49,'2024'!M49,'2024'!R49,W49),IF('2025'!AG49="",SUM('2024'!H49,'2024'!M49,'2024'!R49,W49,'2024'!AB49),IF('2025'!AL49="",SUM('2024'!H49,'2024'!M49,'2024'!R49,W49,'2024'!AB49,'2024'!AG49),IF('2025'!AQ49="",SUM('2024'!H49,'2024'!M49,'2024'!R49,W49,'2024'!AB49,'2024'!AG49,'2024'!AL49),IF('2025'!AV49="",SUM('2024'!H49,'2024'!M49,'2024'!R49,W49,'2024'!AB49,'2024'!AG49,'2024'!AL49,'2024'!AQ49),IF('2025'!BA49="",SUM('2024'!H49,'2024'!M49,'2024'!R49,W49,'2024'!AB49,'2024'!AG49,'2024'!AL49,'2024'!AQ49,'2024'!AV49),IF('2025'!BF49="",SUM('2024'!H49,'2024'!M49,'2024'!R49,W49,'2024'!AB49,'2024'!AG49,'2024'!AL49,'2024'!AQ49,'2024'!AV49,'2024'!BA49),IF('2025'!BK49="",SUM('2024'!H49,'2024'!M49,'2024'!R49,W49,'2024'!AB49,'2024'!AG49,'2024'!AL49,'2024'!AQ49,'2024'!AV49,'2024'!BA49,'2024'!BF49),SUM('2024'!H49,'2024'!M49,'2024'!R49,W49,'2024'!AB49,'2024'!AG49,'2024'!AL49,'2024'!AQ49,'2024'!AV49,'2024'!BA49,'2024'!BF49,'2024'!BK49))))))))))))</f>
        <v>111961</v>
      </c>
      <c r="E49" s="29"/>
      <c r="F49" s="68">
        <v>3339</v>
      </c>
      <c r="G49" s="68">
        <v>0.3</v>
      </c>
      <c r="H49" s="68">
        <v>7725</v>
      </c>
      <c r="I49" s="68">
        <v>7.7</v>
      </c>
      <c r="J49" s="68">
        <v>2.2999999999999998</v>
      </c>
      <c r="K49" s="68">
        <v>2620</v>
      </c>
      <c r="L49" s="68">
        <v>-23.1</v>
      </c>
      <c r="M49" s="68">
        <v>7058</v>
      </c>
      <c r="N49" s="68">
        <v>0.3</v>
      </c>
      <c r="O49" s="68">
        <v>2.7</v>
      </c>
      <c r="P49" s="68">
        <v>3327</v>
      </c>
      <c r="Q49" s="68">
        <v>-28.3</v>
      </c>
      <c r="R49" s="68">
        <v>6811</v>
      </c>
      <c r="S49" s="68">
        <v>-37</v>
      </c>
      <c r="T49" s="68">
        <v>2</v>
      </c>
      <c r="U49" s="68">
        <v>4686</v>
      </c>
      <c r="V49" s="68">
        <v>21.8</v>
      </c>
      <c r="W49" s="68">
        <v>9160</v>
      </c>
      <c r="X49" s="68">
        <v>11.6</v>
      </c>
      <c r="Y49" s="68">
        <v>2</v>
      </c>
      <c r="Z49" s="68">
        <v>4667</v>
      </c>
      <c r="AA49" s="68">
        <v>-15.5</v>
      </c>
      <c r="AB49" s="68">
        <v>9153</v>
      </c>
      <c r="AC49" s="68">
        <v>-22.8</v>
      </c>
      <c r="AD49" s="68">
        <v>2</v>
      </c>
      <c r="AE49" s="68">
        <v>6438</v>
      </c>
      <c r="AF49" s="68">
        <v>20.8</v>
      </c>
      <c r="AG49" s="68">
        <v>13752</v>
      </c>
      <c r="AH49" s="68">
        <v>9.1</v>
      </c>
      <c r="AI49" s="68">
        <v>2.1</v>
      </c>
      <c r="AJ49" s="68">
        <v>7122</v>
      </c>
      <c r="AK49" s="68">
        <v>-0.3</v>
      </c>
      <c r="AL49" s="68">
        <v>14850</v>
      </c>
      <c r="AM49" s="68">
        <v>-17.2</v>
      </c>
      <c r="AN49" s="68">
        <v>2.1</v>
      </c>
      <c r="AO49" s="68">
        <v>7749</v>
      </c>
      <c r="AP49" s="68">
        <v>1.2</v>
      </c>
      <c r="AQ49" s="68">
        <v>18646</v>
      </c>
      <c r="AR49" s="68">
        <v>-15.4</v>
      </c>
      <c r="AS49" s="68">
        <v>2.4</v>
      </c>
      <c r="AT49" s="68">
        <v>6935</v>
      </c>
      <c r="AU49" s="68">
        <v>10.1</v>
      </c>
      <c r="AV49" s="68">
        <v>13817</v>
      </c>
      <c r="AW49" s="68">
        <v>0.6</v>
      </c>
      <c r="AX49" s="68">
        <v>2</v>
      </c>
      <c r="AY49" s="68">
        <v>5736</v>
      </c>
      <c r="AZ49" s="68">
        <v>-12.9</v>
      </c>
      <c r="BA49" s="68">
        <v>10989</v>
      </c>
      <c r="BB49" s="68">
        <v>-25</v>
      </c>
      <c r="BC49" s="68">
        <v>1.9</v>
      </c>
      <c r="BD49" s="68">
        <v>4989</v>
      </c>
      <c r="BE49" s="68">
        <v>5.6</v>
      </c>
      <c r="BF49" s="68">
        <v>10042</v>
      </c>
      <c r="BG49" s="68">
        <v>-4.5</v>
      </c>
      <c r="BH49" s="68">
        <v>2</v>
      </c>
      <c r="BI49" s="68">
        <v>5174</v>
      </c>
      <c r="BJ49" s="68">
        <v>21</v>
      </c>
      <c r="BK49" s="68">
        <v>10140</v>
      </c>
      <c r="BL49" s="68">
        <v>9.8000000000000007</v>
      </c>
      <c r="BM49" s="68">
        <v>2</v>
      </c>
    </row>
    <row r="50" spans="1:65" x14ac:dyDescent="0.3">
      <c r="A50" s="74" t="s">
        <v>65</v>
      </c>
      <c r="B50" s="28">
        <f>IF('2025'!K50="",'2024'!F50,IF('2025'!P50="",SUM('2024'!F50,'2024'!K50),IF('2025'!U50="",SUM('2024'!F50,'2024'!K50,'2024'!P50),IF('2025'!Z50="",SUM('2024'!F50,'2024'!K50,'2024'!P50,U50),IF('2025'!AE50="",SUM('2024'!F50,'2024'!K50,'2024'!P50,U50,'2024'!Z50),IF('2025'!AJ50="",SUM('2024'!F50,'2024'!K50,'2024'!P50,U50,'2024'!Z50,'2024'!AE50),IF('2025'!AO50="",SUM('2024'!F50,'2024'!K50,'2024'!P50,U50,'2024'!Z50,'2024'!AE50,'2024'!AJ50),IF('2025'!AT50="",SUM('2024'!F50,'2024'!K50,'2024'!P50,U50,'2024'!Z50,'2024'!AE50,'2024'!AJ50,'2024'!AO50),IF('2025'!AY50="",SUM('2024'!F50,'2024'!K50,'2024'!P50,U50,'2024'!Z50,'2024'!AE50,'2024'!AJ50,'2024'!AO50,'2024'!AT50),IF('2025'!BD50="",SUM('2024'!F50,'2024'!K50,'2024'!P50,U50,'2024'!Z50,'2024'!AE50,'2024'!AJ50,'2024'!AO50,'2024'!AT50,'2024'!AY50),IF('2025'!BI50="",SUM('2024'!F50,'2024'!K50,'2024'!P50,U50,'2024'!Z50,'2024'!AE50,'2024'!AJ50,'2024'!AO50,'2024'!AT50,'2024'!AY50,'2024'!BD50),SUM('2024'!F50,'2024'!K50,'2024'!P50,U50,'2024'!Z50,'2024'!AE50,'2024'!AJ50,'2024'!AO50,'2024'!AT50,'2024'!AY50,'2024'!BD50,'2024'!BI50))))))))))))</f>
        <v>107924</v>
      </c>
      <c r="C50" s="29"/>
      <c r="D50" s="28">
        <f>IF('2025'!M50="",'2024'!H50,IF('2025'!R50="",SUM('2024'!H50,'2024'!M50),IF('2025'!W50="",SUM('2024'!H50,'2024'!M50,'2024'!R50),IF('2025'!AB50="",SUM('2024'!H50,'2024'!M50,'2024'!R50,W50),IF('2025'!AG50="",SUM('2024'!H50,'2024'!M50,'2024'!R50,W50,'2024'!AB50),IF('2025'!AL50="",SUM('2024'!H50,'2024'!M50,'2024'!R50,W50,'2024'!AB50,'2024'!AG50),IF('2025'!AQ50="",SUM('2024'!H50,'2024'!M50,'2024'!R50,W50,'2024'!AB50,'2024'!AG50,'2024'!AL50),IF('2025'!AV50="",SUM('2024'!H50,'2024'!M50,'2024'!R50,W50,'2024'!AB50,'2024'!AG50,'2024'!AL50,'2024'!AQ50),IF('2025'!BA50="",SUM('2024'!H50,'2024'!M50,'2024'!R50,W50,'2024'!AB50,'2024'!AG50,'2024'!AL50,'2024'!AQ50,'2024'!AV50),IF('2025'!BF50="",SUM('2024'!H50,'2024'!M50,'2024'!R50,W50,'2024'!AB50,'2024'!AG50,'2024'!AL50,'2024'!AQ50,'2024'!AV50,'2024'!BA50),IF('2025'!BK50="",SUM('2024'!H50,'2024'!M50,'2024'!R50,W50,'2024'!AB50,'2024'!AG50,'2024'!AL50,'2024'!AQ50,'2024'!AV50,'2024'!BA50,'2024'!BF50),SUM('2024'!H50,'2024'!M50,'2024'!R50,W50,'2024'!AB50,'2024'!AG50,'2024'!AL50,'2024'!AQ50,'2024'!AV50,'2024'!BA50,'2024'!BF50,'2024'!BK50))))))))))))</f>
        <v>225636</v>
      </c>
      <c r="E50" s="29"/>
      <c r="F50" s="68">
        <v>8413</v>
      </c>
      <c r="G50" s="68">
        <v>312</v>
      </c>
      <c r="H50" s="68">
        <v>18483</v>
      </c>
      <c r="I50" s="68">
        <v>351</v>
      </c>
      <c r="J50" s="68">
        <v>2.2000000000000002</v>
      </c>
      <c r="K50" s="68">
        <v>5131</v>
      </c>
      <c r="L50" s="68">
        <v>16.600000000000001</v>
      </c>
      <c r="M50" s="68">
        <v>9953</v>
      </c>
      <c r="N50" s="68">
        <v>3</v>
      </c>
      <c r="O50" s="68">
        <v>1.9</v>
      </c>
      <c r="P50" s="68">
        <v>12566</v>
      </c>
      <c r="Q50" s="68">
        <v>69.2</v>
      </c>
      <c r="R50" s="68">
        <v>28483</v>
      </c>
      <c r="S50" s="68">
        <v>73.599999999999994</v>
      </c>
      <c r="T50" s="68">
        <v>2.2999999999999998</v>
      </c>
      <c r="U50" s="68">
        <v>12153</v>
      </c>
      <c r="V50" s="68">
        <v>95.5</v>
      </c>
      <c r="W50" s="68">
        <v>24841</v>
      </c>
      <c r="X50" s="68">
        <v>88.1</v>
      </c>
      <c r="Y50" s="68">
        <v>2</v>
      </c>
      <c r="Z50" s="68">
        <v>10893</v>
      </c>
      <c r="AA50" s="68">
        <v>23.3</v>
      </c>
      <c r="AB50" s="68">
        <v>22537</v>
      </c>
      <c r="AC50" s="68">
        <v>3.7</v>
      </c>
      <c r="AD50" s="68">
        <v>2.1</v>
      </c>
      <c r="AE50" s="68">
        <v>16591</v>
      </c>
      <c r="AF50" s="68">
        <v>12.1</v>
      </c>
      <c r="AG50" s="68">
        <v>36999</v>
      </c>
      <c r="AH50" s="68">
        <v>13.2</v>
      </c>
      <c r="AI50" s="68">
        <v>2.2000000000000002</v>
      </c>
      <c r="AJ50" s="68">
        <v>9665</v>
      </c>
      <c r="AK50" s="68">
        <v>66.3</v>
      </c>
      <c r="AL50" s="68">
        <v>17504</v>
      </c>
      <c r="AM50" s="68">
        <v>55</v>
      </c>
      <c r="AN50" s="68">
        <v>1.8</v>
      </c>
      <c r="AO50" s="68">
        <v>9011</v>
      </c>
      <c r="AP50" s="68">
        <v>31.7</v>
      </c>
      <c r="AQ50" s="68">
        <v>18925</v>
      </c>
      <c r="AR50" s="68">
        <v>34.700000000000003</v>
      </c>
      <c r="AS50" s="68">
        <v>2.1</v>
      </c>
      <c r="AT50" s="68">
        <v>12448</v>
      </c>
      <c r="AU50" s="68">
        <v>12.4</v>
      </c>
      <c r="AV50" s="68">
        <v>25655</v>
      </c>
      <c r="AW50" s="68">
        <v>11.2</v>
      </c>
      <c r="AX50" s="68">
        <v>2.1</v>
      </c>
      <c r="AY50" s="68">
        <v>11053</v>
      </c>
      <c r="AZ50" s="68">
        <v>-1.3</v>
      </c>
      <c r="BA50" s="68">
        <v>22256</v>
      </c>
      <c r="BB50" s="68">
        <v>-13.4</v>
      </c>
      <c r="BC50" s="68">
        <v>2</v>
      </c>
      <c r="BD50" s="68">
        <v>13187</v>
      </c>
      <c r="BE50" s="68">
        <v>5.4</v>
      </c>
      <c r="BF50" s="68">
        <v>28554</v>
      </c>
      <c r="BG50" s="68">
        <v>-0.3</v>
      </c>
      <c r="BH50" s="68">
        <v>2.2000000000000002</v>
      </c>
      <c r="BI50" s="68">
        <v>6809</v>
      </c>
      <c r="BJ50" s="68">
        <v>26.6</v>
      </c>
      <c r="BK50" s="68">
        <v>13039</v>
      </c>
      <c r="BL50" s="68">
        <v>17.399999999999999</v>
      </c>
      <c r="BM50" s="68">
        <v>1.9</v>
      </c>
    </row>
    <row r="51" spans="1:65" x14ac:dyDescent="0.3">
      <c r="A51" s="74" t="s">
        <v>66</v>
      </c>
      <c r="B51" s="28">
        <f>IF('2025'!K51="",'2024'!F51,IF('2025'!P51="",SUM('2024'!F51,'2024'!K51),IF('2025'!U51="",SUM('2024'!F51,'2024'!K51,'2024'!P51),IF('2025'!Z51="",SUM('2024'!F51,'2024'!K51,'2024'!P51,U51),IF('2025'!AE51="",SUM('2024'!F51,'2024'!K51,'2024'!P51,U51,'2024'!Z51),IF('2025'!AJ51="",SUM('2024'!F51,'2024'!K51,'2024'!P51,U51,'2024'!Z51,'2024'!AE51),IF('2025'!AO51="",SUM('2024'!F51,'2024'!K51,'2024'!P51,U51,'2024'!Z51,'2024'!AE51,'2024'!AJ51),IF('2025'!AT51="",SUM('2024'!F51,'2024'!K51,'2024'!P51,U51,'2024'!Z51,'2024'!AE51,'2024'!AJ51,'2024'!AO51),IF('2025'!AY51="",SUM('2024'!F51,'2024'!K51,'2024'!P51,U51,'2024'!Z51,'2024'!AE51,'2024'!AJ51,'2024'!AO51,'2024'!AT51),IF('2025'!BD51="",SUM('2024'!F51,'2024'!K51,'2024'!P51,U51,'2024'!Z51,'2024'!AE51,'2024'!AJ51,'2024'!AO51,'2024'!AT51,'2024'!AY51),IF('2025'!BI51="",SUM('2024'!F51,'2024'!K51,'2024'!P51,U51,'2024'!Z51,'2024'!AE51,'2024'!AJ51,'2024'!AO51,'2024'!AT51,'2024'!AY51,'2024'!BD51),SUM('2024'!F51,'2024'!K51,'2024'!P51,U51,'2024'!Z51,'2024'!AE51,'2024'!AJ51,'2024'!AO51,'2024'!AT51,'2024'!AY51,'2024'!BD51,'2024'!BI51))))))))))))</f>
        <v>33772</v>
      </c>
      <c r="C51" s="29"/>
      <c r="D51" s="28">
        <f>IF('2025'!M51="",'2024'!H51,IF('2025'!R51="",SUM('2024'!H51,'2024'!M51),IF('2025'!W51="",SUM('2024'!H51,'2024'!M51,'2024'!R51),IF('2025'!AB51="",SUM('2024'!H51,'2024'!M51,'2024'!R51,W51),IF('2025'!AG51="",SUM('2024'!H51,'2024'!M51,'2024'!R51,W51,'2024'!AB51),IF('2025'!AL51="",SUM('2024'!H51,'2024'!M51,'2024'!R51,W51,'2024'!AB51,'2024'!AG51),IF('2025'!AQ51="",SUM('2024'!H51,'2024'!M51,'2024'!R51,W51,'2024'!AB51,'2024'!AG51,'2024'!AL51),IF('2025'!AV51="",SUM('2024'!H51,'2024'!M51,'2024'!R51,W51,'2024'!AB51,'2024'!AG51,'2024'!AL51,'2024'!AQ51),IF('2025'!BA51="",SUM('2024'!H51,'2024'!M51,'2024'!R51,W51,'2024'!AB51,'2024'!AG51,'2024'!AL51,'2024'!AQ51,'2024'!AV51),IF('2025'!BF51="",SUM('2024'!H51,'2024'!M51,'2024'!R51,W51,'2024'!AB51,'2024'!AG51,'2024'!AL51,'2024'!AQ51,'2024'!AV51,'2024'!BA51),IF('2025'!BK51="",SUM('2024'!H51,'2024'!M51,'2024'!R51,W51,'2024'!AB51,'2024'!AG51,'2024'!AL51,'2024'!AQ51,'2024'!AV51,'2024'!BA51,'2024'!BF51),SUM('2024'!H51,'2024'!M51,'2024'!R51,W51,'2024'!AB51,'2024'!AG51,'2024'!AL51,'2024'!AQ51,'2024'!AV51,'2024'!BA51,'2024'!BF51,'2024'!BK51))))))))))))</f>
        <v>89621</v>
      </c>
      <c r="E51" s="29"/>
      <c r="F51" s="68">
        <v>2611</v>
      </c>
      <c r="G51" s="68">
        <v>77.599999999999994</v>
      </c>
      <c r="H51" s="68">
        <v>5850</v>
      </c>
      <c r="I51" s="68">
        <v>51.4</v>
      </c>
      <c r="J51" s="68">
        <v>2.2000000000000002</v>
      </c>
      <c r="K51" s="68">
        <v>2494</v>
      </c>
      <c r="L51" s="68">
        <v>23.3</v>
      </c>
      <c r="M51" s="68">
        <v>6544</v>
      </c>
      <c r="N51" s="68">
        <v>12.5</v>
      </c>
      <c r="O51" s="68">
        <v>2.6</v>
      </c>
      <c r="P51" s="68">
        <v>2950</v>
      </c>
      <c r="Q51" s="68">
        <v>21.5</v>
      </c>
      <c r="R51" s="68">
        <v>7935</v>
      </c>
      <c r="S51" s="68">
        <v>11.9</v>
      </c>
      <c r="T51" s="68">
        <v>2.7</v>
      </c>
      <c r="U51" s="68">
        <v>3526</v>
      </c>
      <c r="V51" s="68">
        <v>57</v>
      </c>
      <c r="W51" s="68">
        <v>9347</v>
      </c>
      <c r="X51" s="68">
        <v>39.1</v>
      </c>
      <c r="Y51" s="68">
        <v>2.7</v>
      </c>
      <c r="Z51" s="68">
        <v>4424</v>
      </c>
      <c r="AA51" s="68">
        <v>-4.7</v>
      </c>
      <c r="AB51" s="68">
        <v>11770</v>
      </c>
      <c r="AC51" s="68">
        <v>-6.3</v>
      </c>
      <c r="AD51" s="68">
        <v>2.7</v>
      </c>
      <c r="AE51" s="68">
        <v>4730</v>
      </c>
      <c r="AF51" s="68">
        <v>13.9</v>
      </c>
      <c r="AG51" s="68">
        <v>14712</v>
      </c>
      <c r="AH51" s="68">
        <v>38.299999999999997</v>
      </c>
      <c r="AI51" s="68">
        <v>3.1</v>
      </c>
      <c r="AJ51" s="68">
        <v>3025</v>
      </c>
      <c r="AK51" s="68">
        <v>67</v>
      </c>
      <c r="AL51" s="68">
        <v>7154</v>
      </c>
      <c r="AM51" s="68">
        <v>42.6</v>
      </c>
      <c r="AN51" s="68">
        <v>2.4</v>
      </c>
      <c r="AO51" s="68">
        <v>2582</v>
      </c>
      <c r="AP51" s="68">
        <v>22.3</v>
      </c>
      <c r="AQ51" s="68">
        <v>7496</v>
      </c>
      <c r="AR51" s="68">
        <v>17.5</v>
      </c>
      <c r="AS51" s="68">
        <v>2.9</v>
      </c>
      <c r="AT51" s="68">
        <v>3652</v>
      </c>
      <c r="AU51" s="68">
        <v>6.1</v>
      </c>
      <c r="AV51" s="68">
        <v>9404</v>
      </c>
      <c r="AW51" s="68">
        <v>1.9</v>
      </c>
      <c r="AX51" s="68">
        <v>2.6</v>
      </c>
      <c r="AY51" s="68">
        <v>3778</v>
      </c>
      <c r="AZ51" s="68">
        <v>-3.6</v>
      </c>
      <c r="BA51" s="68">
        <v>9409</v>
      </c>
      <c r="BB51" s="68">
        <v>-9.1999999999999993</v>
      </c>
      <c r="BC51" s="68">
        <v>2.5</v>
      </c>
      <c r="BD51" s="68">
        <v>4338</v>
      </c>
      <c r="BE51" s="68">
        <v>54.9</v>
      </c>
      <c r="BF51" s="68">
        <v>11179</v>
      </c>
      <c r="BG51" s="68">
        <v>40.6</v>
      </c>
      <c r="BH51" s="68">
        <v>2.6</v>
      </c>
      <c r="BI51" s="68">
        <v>2714</v>
      </c>
      <c r="BJ51" s="68">
        <v>8.1999999999999993</v>
      </c>
      <c r="BK51" s="68">
        <v>6639</v>
      </c>
      <c r="BL51" s="68">
        <v>15.7</v>
      </c>
      <c r="BM51" s="68">
        <v>2.4</v>
      </c>
    </row>
    <row r="52" spans="1:65" x14ac:dyDescent="0.3">
      <c r="A52" s="74" t="s">
        <v>67</v>
      </c>
      <c r="B52" s="28">
        <f>IF('2025'!K52="",'2024'!F52,IF('2025'!P52="",SUM('2024'!F52,'2024'!K52),IF('2025'!U52="",SUM('2024'!F52,'2024'!K52,'2024'!P52),IF('2025'!Z52="",SUM('2024'!F52,'2024'!K52,'2024'!P52,U52),IF('2025'!AE52="",SUM('2024'!F52,'2024'!K52,'2024'!P52,U52,'2024'!Z52),IF('2025'!AJ52="",SUM('2024'!F52,'2024'!K52,'2024'!P52,U52,'2024'!Z52,'2024'!AE52),IF('2025'!AO52="",SUM('2024'!F52,'2024'!K52,'2024'!P52,U52,'2024'!Z52,'2024'!AE52,'2024'!AJ52),IF('2025'!AT52="",SUM('2024'!F52,'2024'!K52,'2024'!P52,U52,'2024'!Z52,'2024'!AE52,'2024'!AJ52,'2024'!AO52),IF('2025'!AY52="",SUM('2024'!F52,'2024'!K52,'2024'!P52,U52,'2024'!Z52,'2024'!AE52,'2024'!AJ52,'2024'!AO52,'2024'!AT52),IF('2025'!BD52="",SUM('2024'!F52,'2024'!K52,'2024'!P52,U52,'2024'!Z52,'2024'!AE52,'2024'!AJ52,'2024'!AO52,'2024'!AT52,'2024'!AY52),IF('2025'!BI52="",SUM('2024'!F52,'2024'!K52,'2024'!P52,U52,'2024'!Z52,'2024'!AE52,'2024'!AJ52,'2024'!AO52,'2024'!AT52,'2024'!AY52,'2024'!BD52),SUM('2024'!F52,'2024'!K52,'2024'!P52,U52,'2024'!Z52,'2024'!AE52,'2024'!AJ52,'2024'!AO52,'2024'!AT52,'2024'!AY52,'2024'!BD52,'2024'!BI52))))))))))))</f>
        <v>17054</v>
      </c>
      <c r="C52" s="29"/>
      <c r="D52" s="28">
        <f>IF('2025'!M52="",'2024'!H52,IF('2025'!R52="",SUM('2024'!H52,'2024'!M52),IF('2025'!W52="",SUM('2024'!H52,'2024'!M52,'2024'!R52),IF('2025'!AB52="",SUM('2024'!H52,'2024'!M52,'2024'!R52,W52),IF('2025'!AG52="",SUM('2024'!H52,'2024'!M52,'2024'!R52,W52,'2024'!AB52),IF('2025'!AL52="",SUM('2024'!H52,'2024'!M52,'2024'!R52,W52,'2024'!AB52,'2024'!AG52),IF('2025'!AQ52="",SUM('2024'!H52,'2024'!M52,'2024'!R52,W52,'2024'!AB52,'2024'!AG52,'2024'!AL52),IF('2025'!AV52="",SUM('2024'!H52,'2024'!M52,'2024'!R52,W52,'2024'!AB52,'2024'!AG52,'2024'!AL52,'2024'!AQ52),IF('2025'!BA52="",SUM('2024'!H52,'2024'!M52,'2024'!R52,W52,'2024'!AB52,'2024'!AG52,'2024'!AL52,'2024'!AQ52,'2024'!AV52),IF('2025'!BF52="",SUM('2024'!H52,'2024'!M52,'2024'!R52,W52,'2024'!AB52,'2024'!AG52,'2024'!AL52,'2024'!AQ52,'2024'!AV52,'2024'!BA52),IF('2025'!BK52="",SUM('2024'!H52,'2024'!M52,'2024'!R52,W52,'2024'!AB52,'2024'!AG52,'2024'!AL52,'2024'!AQ52,'2024'!AV52,'2024'!BA52,'2024'!BF52),SUM('2024'!H52,'2024'!M52,'2024'!R52,W52,'2024'!AB52,'2024'!AG52,'2024'!AL52,'2024'!AQ52,'2024'!AV52,'2024'!BA52,'2024'!BF52,'2024'!BK52))))))))))))</f>
        <v>38063</v>
      </c>
      <c r="E52" s="29"/>
      <c r="F52" s="68">
        <v>1206</v>
      </c>
      <c r="G52" s="68">
        <v>12.4</v>
      </c>
      <c r="H52" s="68">
        <v>2560</v>
      </c>
      <c r="I52" s="68">
        <v>3.6</v>
      </c>
      <c r="J52" s="68">
        <v>2.1</v>
      </c>
      <c r="K52" s="68">
        <v>799</v>
      </c>
      <c r="L52" s="68">
        <v>-34.700000000000003</v>
      </c>
      <c r="M52" s="68">
        <v>1735</v>
      </c>
      <c r="N52" s="68">
        <v>-33.299999999999997</v>
      </c>
      <c r="O52" s="68">
        <v>2.2000000000000002</v>
      </c>
      <c r="P52" s="68">
        <v>1252</v>
      </c>
      <c r="Q52" s="68">
        <v>-28.3</v>
      </c>
      <c r="R52" s="68">
        <v>2732</v>
      </c>
      <c r="S52" s="68">
        <v>-37.6</v>
      </c>
      <c r="T52" s="68">
        <v>2.2000000000000002</v>
      </c>
      <c r="U52" s="68">
        <v>1282</v>
      </c>
      <c r="V52" s="68">
        <v>-12.6</v>
      </c>
      <c r="W52" s="68">
        <v>2727</v>
      </c>
      <c r="X52" s="68">
        <v>-13.5</v>
      </c>
      <c r="Y52" s="68">
        <v>2.1</v>
      </c>
      <c r="Z52" s="68">
        <v>1816</v>
      </c>
      <c r="AA52" s="68">
        <v>-12.3</v>
      </c>
      <c r="AB52" s="68">
        <v>4373</v>
      </c>
      <c r="AC52" s="68">
        <v>-7.5</v>
      </c>
      <c r="AD52" s="68">
        <v>2.4</v>
      </c>
      <c r="AE52" s="68">
        <v>4143</v>
      </c>
      <c r="AF52" s="68">
        <v>104.5</v>
      </c>
      <c r="AG52" s="68">
        <v>9299</v>
      </c>
      <c r="AH52" s="68">
        <v>106.4</v>
      </c>
      <c r="AI52" s="68">
        <v>2.2000000000000002</v>
      </c>
      <c r="AJ52" s="68">
        <v>2444</v>
      </c>
      <c r="AK52" s="68">
        <v>58.7</v>
      </c>
      <c r="AL52" s="68">
        <v>5458</v>
      </c>
      <c r="AM52" s="68">
        <v>39.9</v>
      </c>
      <c r="AN52" s="68">
        <v>2.2000000000000002</v>
      </c>
      <c r="AO52" s="68">
        <v>1242</v>
      </c>
      <c r="AP52" s="68">
        <v>-25.1</v>
      </c>
      <c r="AQ52" s="68">
        <v>2788</v>
      </c>
      <c r="AR52" s="68">
        <v>-31.4</v>
      </c>
      <c r="AS52" s="68">
        <v>2.2000000000000002</v>
      </c>
      <c r="AT52" s="68">
        <v>1919</v>
      </c>
      <c r="AU52" s="68">
        <v>-3.3</v>
      </c>
      <c r="AV52" s="68">
        <v>4209</v>
      </c>
      <c r="AW52" s="68">
        <v>-6</v>
      </c>
      <c r="AX52" s="68">
        <v>2.2000000000000002</v>
      </c>
      <c r="AY52" s="68">
        <v>951</v>
      </c>
      <c r="AZ52" s="68">
        <v>-23.7</v>
      </c>
      <c r="BA52" s="68">
        <v>2182</v>
      </c>
      <c r="BB52" s="68">
        <v>-23.5</v>
      </c>
      <c r="BC52" s="68">
        <v>2.2999999999999998</v>
      </c>
      <c r="BD52" s="68">
        <v>1391</v>
      </c>
      <c r="BE52" s="68">
        <v>81.099999999999994</v>
      </c>
      <c r="BF52" s="68">
        <v>3140</v>
      </c>
      <c r="BG52" s="68">
        <v>71.7</v>
      </c>
      <c r="BH52" s="68">
        <v>2.2999999999999998</v>
      </c>
      <c r="BI52" s="68">
        <v>950</v>
      </c>
      <c r="BJ52" s="68">
        <v>40.5</v>
      </c>
      <c r="BK52" s="68">
        <v>2354</v>
      </c>
      <c r="BL52" s="68">
        <v>41</v>
      </c>
      <c r="BM52" s="68">
        <v>2.5</v>
      </c>
    </row>
    <row r="53" spans="1:65" x14ac:dyDescent="0.3">
      <c r="A53" s="74" t="s">
        <v>68</v>
      </c>
      <c r="B53" s="28">
        <f>IF('2025'!K53="",'2024'!F53,IF('2025'!P53="",SUM('2024'!F53,'2024'!K53),IF('2025'!U53="",SUM('2024'!F53,'2024'!K53,'2024'!P53),IF('2025'!Z53="",SUM('2024'!F53,'2024'!K53,'2024'!P53,U53),IF('2025'!AE53="",SUM('2024'!F53,'2024'!K53,'2024'!P53,U53,'2024'!Z53),IF('2025'!AJ53="",SUM('2024'!F53,'2024'!K53,'2024'!P53,U53,'2024'!Z53,'2024'!AE53),IF('2025'!AO53="",SUM('2024'!F53,'2024'!K53,'2024'!P53,U53,'2024'!Z53,'2024'!AE53,'2024'!AJ53),IF('2025'!AT53="",SUM('2024'!F53,'2024'!K53,'2024'!P53,U53,'2024'!Z53,'2024'!AE53,'2024'!AJ53,'2024'!AO53),IF('2025'!AY53="",SUM('2024'!F53,'2024'!K53,'2024'!P53,U53,'2024'!Z53,'2024'!AE53,'2024'!AJ53,'2024'!AO53,'2024'!AT53),IF('2025'!BD53="",SUM('2024'!F53,'2024'!K53,'2024'!P53,U53,'2024'!Z53,'2024'!AE53,'2024'!AJ53,'2024'!AO53,'2024'!AT53,'2024'!AY53),IF('2025'!BI53="",SUM('2024'!F53,'2024'!K53,'2024'!P53,U53,'2024'!Z53,'2024'!AE53,'2024'!AJ53,'2024'!AO53,'2024'!AT53,'2024'!AY53,'2024'!BD53),SUM('2024'!F53,'2024'!K53,'2024'!P53,U53,'2024'!Z53,'2024'!AE53,'2024'!AJ53,'2024'!AO53,'2024'!AT53,'2024'!AY53,'2024'!BD53,'2024'!BI53))))))))))))</f>
        <v>39709</v>
      </c>
      <c r="C53" s="29"/>
      <c r="D53" s="28">
        <f>IF('2025'!M53="",'2024'!H53,IF('2025'!R53="",SUM('2024'!H53,'2024'!M53),IF('2025'!W53="",SUM('2024'!H53,'2024'!M53,'2024'!R53),IF('2025'!AB53="",SUM('2024'!H53,'2024'!M53,'2024'!R53,W53),IF('2025'!AG53="",SUM('2024'!H53,'2024'!M53,'2024'!R53,W53,'2024'!AB53),IF('2025'!AL53="",SUM('2024'!H53,'2024'!M53,'2024'!R53,W53,'2024'!AB53,'2024'!AG53),IF('2025'!AQ53="",SUM('2024'!H53,'2024'!M53,'2024'!R53,W53,'2024'!AB53,'2024'!AG53,'2024'!AL53),IF('2025'!AV53="",SUM('2024'!H53,'2024'!M53,'2024'!R53,W53,'2024'!AB53,'2024'!AG53,'2024'!AL53,'2024'!AQ53),IF('2025'!BA53="",SUM('2024'!H53,'2024'!M53,'2024'!R53,W53,'2024'!AB53,'2024'!AG53,'2024'!AL53,'2024'!AQ53,'2024'!AV53),IF('2025'!BF53="",SUM('2024'!H53,'2024'!M53,'2024'!R53,W53,'2024'!AB53,'2024'!AG53,'2024'!AL53,'2024'!AQ53,'2024'!AV53,'2024'!BA53),IF('2025'!BK53="",SUM('2024'!H53,'2024'!M53,'2024'!R53,W53,'2024'!AB53,'2024'!AG53,'2024'!AL53,'2024'!AQ53,'2024'!AV53,'2024'!BA53,'2024'!BF53),SUM('2024'!H53,'2024'!M53,'2024'!R53,W53,'2024'!AB53,'2024'!AG53,'2024'!AL53,'2024'!AQ53,'2024'!AV53,'2024'!BA53,'2024'!BF53,'2024'!BK53))))))))))))</f>
        <v>89332</v>
      </c>
      <c r="E53" s="29"/>
      <c r="F53" s="68">
        <v>2471</v>
      </c>
      <c r="G53" s="68">
        <v>37.4</v>
      </c>
      <c r="H53" s="68">
        <v>5733</v>
      </c>
      <c r="I53" s="68">
        <v>3.8</v>
      </c>
      <c r="J53" s="68">
        <v>2.2999999999999998</v>
      </c>
      <c r="K53" s="68">
        <v>3490</v>
      </c>
      <c r="L53" s="68">
        <v>26.1</v>
      </c>
      <c r="M53" s="68">
        <v>7492</v>
      </c>
      <c r="N53" s="68">
        <v>-2.2999999999999998</v>
      </c>
      <c r="O53" s="68">
        <v>2.1</v>
      </c>
      <c r="P53" s="68">
        <v>3938</v>
      </c>
      <c r="Q53" s="68">
        <v>-4.7</v>
      </c>
      <c r="R53" s="68">
        <v>9632</v>
      </c>
      <c r="S53" s="68">
        <v>-14.9</v>
      </c>
      <c r="T53" s="68">
        <v>2.4</v>
      </c>
      <c r="U53" s="68">
        <v>3617</v>
      </c>
      <c r="V53" s="68">
        <v>31.2</v>
      </c>
      <c r="W53" s="68">
        <v>8413</v>
      </c>
      <c r="X53" s="68">
        <v>7.2</v>
      </c>
      <c r="Y53" s="68">
        <v>2.2999999999999998</v>
      </c>
      <c r="Z53" s="68">
        <v>4824</v>
      </c>
      <c r="AA53" s="68">
        <v>-10.199999999999999</v>
      </c>
      <c r="AB53" s="68">
        <v>10530</v>
      </c>
      <c r="AC53" s="68">
        <v>-26</v>
      </c>
      <c r="AD53" s="68">
        <v>2.2000000000000002</v>
      </c>
      <c r="AE53" s="68">
        <v>5461</v>
      </c>
      <c r="AF53" s="68">
        <v>9.4</v>
      </c>
      <c r="AG53" s="68">
        <v>12122</v>
      </c>
      <c r="AH53" s="68">
        <v>2.2000000000000002</v>
      </c>
      <c r="AI53" s="68">
        <v>2.2000000000000002</v>
      </c>
      <c r="AJ53" s="68">
        <v>3022</v>
      </c>
      <c r="AK53" s="68">
        <v>2.1</v>
      </c>
      <c r="AL53" s="68">
        <v>7164</v>
      </c>
      <c r="AM53" s="68">
        <v>4.3</v>
      </c>
      <c r="AN53" s="68">
        <v>2.4</v>
      </c>
      <c r="AO53" s="68">
        <v>3729</v>
      </c>
      <c r="AP53" s="68">
        <v>3.4</v>
      </c>
      <c r="AQ53" s="68">
        <v>8218</v>
      </c>
      <c r="AR53" s="68">
        <v>-2.2999999999999998</v>
      </c>
      <c r="AS53" s="68">
        <v>2.2000000000000002</v>
      </c>
      <c r="AT53" s="68">
        <v>4897</v>
      </c>
      <c r="AU53" s="68">
        <v>6.5</v>
      </c>
      <c r="AV53" s="68">
        <v>10225</v>
      </c>
      <c r="AW53" s="68">
        <v>-2</v>
      </c>
      <c r="AX53" s="68">
        <v>2.1</v>
      </c>
      <c r="AY53" s="68">
        <v>4260</v>
      </c>
      <c r="AZ53" s="68">
        <v>-13.6</v>
      </c>
      <c r="BA53" s="68">
        <v>9803</v>
      </c>
      <c r="BB53" s="68">
        <v>-15.3</v>
      </c>
      <c r="BC53" s="68">
        <v>2.2999999999999998</v>
      </c>
      <c r="BD53" s="68">
        <v>4571</v>
      </c>
      <c r="BE53" s="68">
        <v>-0.5</v>
      </c>
      <c r="BF53" s="68">
        <v>10412</v>
      </c>
      <c r="BG53" s="68">
        <v>-0.1</v>
      </c>
      <c r="BH53" s="68">
        <v>2.2999999999999998</v>
      </c>
      <c r="BI53" s="68">
        <v>3979</v>
      </c>
      <c r="BJ53" s="68">
        <v>21.7</v>
      </c>
      <c r="BK53" s="68">
        <v>7666</v>
      </c>
      <c r="BL53" s="68">
        <v>10.7</v>
      </c>
      <c r="BM53" s="68">
        <v>1.9</v>
      </c>
    </row>
    <row r="54" spans="1:65" x14ac:dyDescent="0.3">
      <c r="A54" s="74" t="s">
        <v>69</v>
      </c>
      <c r="B54" s="28">
        <f>IF('2025'!K54="",'2024'!F54,IF('2025'!P54="",SUM('2024'!F54,'2024'!K54),IF('2025'!U54="",SUM('2024'!F54,'2024'!K54,'2024'!P54),IF('2025'!Z54="",SUM('2024'!F54,'2024'!K54,'2024'!P54,U54),IF('2025'!AE54="",SUM('2024'!F54,'2024'!K54,'2024'!P54,U54,'2024'!Z54),IF('2025'!AJ54="",SUM('2024'!F54,'2024'!K54,'2024'!P54,U54,'2024'!Z54,'2024'!AE54),IF('2025'!AO54="",SUM('2024'!F54,'2024'!K54,'2024'!P54,U54,'2024'!Z54,'2024'!AE54,'2024'!AJ54),IF('2025'!AT54="",SUM('2024'!F54,'2024'!K54,'2024'!P54,U54,'2024'!Z54,'2024'!AE54,'2024'!AJ54,'2024'!AO54),IF('2025'!AY54="",SUM('2024'!F54,'2024'!K54,'2024'!P54,U54,'2024'!Z54,'2024'!AE54,'2024'!AJ54,'2024'!AO54,'2024'!AT54),IF('2025'!BD54="",SUM('2024'!F54,'2024'!K54,'2024'!P54,U54,'2024'!Z54,'2024'!AE54,'2024'!AJ54,'2024'!AO54,'2024'!AT54,'2024'!AY54),IF('2025'!BI54="",SUM('2024'!F54,'2024'!K54,'2024'!P54,U54,'2024'!Z54,'2024'!AE54,'2024'!AJ54,'2024'!AO54,'2024'!AT54,'2024'!AY54,'2024'!BD54),SUM('2024'!F54,'2024'!K54,'2024'!P54,U54,'2024'!Z54,'2024'!AE54,'2024'!AJ54,'2024'!AO54,'2024'!AT54,'2024'!AY54,'2024'!BD54,'2024'!BI54))))))))))))</f>
        <v>15055</v>
      </c>
      <c r="C54" s="29"/>
      <c r="D54" s="28">
        <f>IF('2025'!M54="",'2024'!H54,IF('2025'!R54="",SUM('2024'!H54,'2024'!M54),IF('2025'!W54="",SUM('2024'!H54,'2024'!M54,'2024'!R54),IF('2025'!AB54="",SUM('2024'!H54,'2024'!M54,'2024'!R54,W54),IF('2025'!AG54="",SUM('2024'!H54,'2024'!M54,'2024'!R54,W54,'2024'!AB54),IF('2025'!AL54="",SUM('2024'!H54,'2024'!M54,'2024'!R54,W54,'2024'!AB54,'2024'!AG54),IF('2025'!AQ54="",SUM('2024'!H54,'2024'!M54,'2024'!R54,W54,'2024'!AB54,'2024'!AG54,'2024'!AL54),IF('2025'!AV54="",SUM('2024'!H54,'2024'!M54,'2024'!R54,W54,'2024'!AB54,'2024'!AG54,'2024'!AL54,'2024'!AQ54),IF('2025'!BA54="",SUM('2024'!H54,'2024'!M54,'2024'!R54,W54,'2024'!AB54,'2024'!AG54,'2024'!AL54,'2024'!AQ54,'2024'!AV54),IF('2025'!BF54="",SUM('2024'!H54,'2024'!M54,'2024'!R54,W54,'2024'!AB54,'2024'!AG54,'2024'!AL54,'2024'!AQ54,'2024'!AV54,'2024'!BA54),IF('2025'!BK54="",SUM('2024'!H54,'2024'!M54,'2024'!R54,W54,'2024'!AB54,'2024'!AG54,'2024'!AL54,'2024'!AQ54,'2024'!AV54,'2024'!BA54,'2024'!BF54),SUM('2024'!H54,'2024'!M54,'2024'!R54,W54,'2024'!AB54,'2024'!AG54,'2024'!AL54,'2024'!AQ54,'2024'!AV54,'2024'!BA54,'2024'!BF54,'2024'!BK54))))))))))))</f>
        <v>32588</v>
      </c>
      <c r="E54" s="29"/>
      <c r="F54" s="68">
        <v>1263</v>
      </c>
      <c r="G54" s="68">
        <v>20.5</v>
      </c>
      <c r="H54" s="68">
        <v>2696</v>
      </c>
      <c r="I54" s="68">
        <v>14</v>
      </c>
      <c r="J54" s="68">
        <v>2.1</v>
      </c>
      <c r="K54" s="68">
        <v>1075</v>
      </c>
      <c r="L54" s="68">
        <v>-8.8000000000000007</v>
      </c>
      <c r="M54" s="68">
        <v>2487</v>
      </c>
      <c r="N54" s="68">
        <v>4</v>
      </c>
      <c r="O54" s="68">
        <v>2.2999999999999998</v>
      </c>
      <c r="P54" s="68">
        <v>1378</v>
      </c>
      <c r="Q54" s="68">
        <v>-31.5</v>
      </c>
      <c r="R54" s="68">
        <v>3196</v>
      </c>
      <c r="S54" s="68">
        <v>-41.2</v>
      </c>
      <c r="T54" s="68">
        <v>2.2999999999999998</v>
      </c>
      <c r="U54" s="68">
        <v>1545</v>
      </c>
      <c r="V54" s="68">
        <v>24.5</v>
      </c>
      <c r="W54" s="68">
        <v>3728</v>
      </c>
      <c r="X54" s="68">
        <v>32.1</v>
      </c>
      <c r="Y54" s="68">
        <v>2.4</v>
      </c>
      <c r="Z54" s="68">
        <v>1551</v>
      </c>
      <c r="AA54" s="68">
        <v>-10.199999999999999</v>
      </c>
      <c r="AB54" s="68">
        <v>3432</v>
      </c>
      <c r="AC54" s="68">
        <v>-20.100000000000001</v>
      </c>
      <c r="AD54" s="68">
        <v>2.2000000000000002</v>
      </c>
      <c r="AE54" s="68">
        <v>1650</v>
      </c>
      <c r="AF54" s="68">
        <v>-17.7</v>
      </c>
      <c r="AG54" s="68">
        <v>4028</v>
      </c>
      <c r="AH54" s="68">
        <v>-12.5</v>
      </c>
      <c r="AI54" s="68">
        <v>2.4</v>
      </c>
      <c r="AJ54" s="68">
        <v>1659</v>
      </c>
      <c r="AK54" s="68">
        <v>20.6</v>
      </c>
      <c r="AL54" s="68">
        <v>3040</v>
      </c>
      <c r="AM54" s="68">
        <v>9.9</v>
      </c>
      <c r="AN54" s="68">
        <v>1.8</v>
      </c>
      <c r="AO54" s="68">
        <v>1857</v>
      </c>
      <c r="AP54" s="68">
        <v>11.9</v>
      </c>
      <c r="AQ54" s="68">
        <v>4085</v>
      </c>
      <c r="AR54" s="68">
        <v>5.7</v>
      </c>
      <c r="AS54" s="68">
        <v>2.2000000000000002</v>
      </c>
      <c r="AT54" s="68">
        <v>1491</v>
      </c>
      <c r="AU54" s="68">
        <v>-5.9</v>
      </c>
      <c r="AV54" s="68">
        <v>2730</v>
      </c>
      <c r="AW54" s="68">
        <v>-25.2</v>
      </c>
      <c r="AX54" s="68">
        <v>1.8</v>
      </c>
      <c r="AY54" s="68">
        <v>1586</v>
      </c>
      <c r="AZ54" s="68">
        <v>-37.700000000000003</v>
      </c>
      <c r="BA54" s="68">
        <v>3166</v>
      </c>
      <c r="BB54" s="68">
        <v>-42.8</v>
      </c>
      <c r="BC54" s="68">
        <v>2</v>
      </c>
      <c r="BD54" s="68">
        <v>2096</v>
      </c>
      <c r="BE54" s="68">
        <v>-2.2999999999999998</v>
      </c>
      <c r="BF54" s="68">
        <v>4960</v>
      </c>
      <c r="BG54" s="68">
        <v>-2.8</v>
      </c>
      <c r="BH54" s="68">
        <v>2.4</v>
      </c>
      <c r="BI54" s="68">
        <v>1215</v>
      </c>
      <c r="BJ54" s="68">
        <v>6.9</v>
      </c>
      <c r="BK54" s="68">
        <v>2501</v>
      </c>
      <c r="BL54" s="68">
        <v>3.2</v>
      </c>
      <c r="BM54" s="68">
        <v>2.1</v>
      </c>
    </row>
    <row r="55" spans="1:65" x14ac:dyDescent="0.3">
      <c r="A55" s="74" t="s">
        <v>70</v>
      </c>
      <c r="B55" s="28">
        <f>IF('2025'!K55="",'2024'!F55,IF('2025'!P55="",SUM('2024'!F55,'2024'!K55),IF('2025'!U55="",SUM('2024'!F55,'2024'!K55,'2024'!P55),IF('2025'!Z55="",SUM('2024'!F55,'2024'!K55,'2024'!P55,U55),IF('2025'!AE55="",SUM('2024'!F55,'2024'!K55,'2024'!P55,U55,'2024'!Z55),IF('2025'!AJ55="",SUM('2024'!F55,'2024'!K55,'2024'!P55,U55,'2024'!Z55,'2024'!AE55),IF('2025'!AO55="",SUM('2024'!F55,'2024'!K55,'2024'!P55,U55,'2024'!Z55,'2024'!AE55,'2024'!AJ55),IF('2025'!AT55="",SUM('2024'!F55,'2024'!K55,'2024'!P55,U55,'2024'!Z55,'2024'!AE55,'2024'!AJ55,'2024'!AO55),IF('2025'!AY55="",SUM('2024'!F55,'2024'!K55,'2024'!P55,U55,'2024'!Z55,'2024'!AE55,'2024'!AJ55,'2024'!AO55,'2024'!AT55),IF('2025'!BD55="",SUM('2024'!F55,'2024'!K55,'2024'!P55,U55,'2024'!Z55,'2024'!AE55,'2024'!AJ55,'2024'!AO55,'2024'!AT55,'2024'!AY55),IF('2025'!BI55="",SUM('2024'!F55,'2024'!K55,'2024'!P55,U55,'2024'!Z55,'2024'!AE55,'2024'!AJ55,'2024'!AO55,'2024'!AT55,'2024'!AY55,'2024'!BD55),SUM('2024'!F55,'2024'!K55,'2024'!P55,U55,'2024'!Z55,'2024'!AE55,'2024'!AJ55,'2024'!AO55,'2024'!AT55,'2024'!AY55,'2024'!BD55,'2024'!BI55))))))))))))</f>
        <v>11911</v>
      </c>
      <c r="C55" s="29"/>
      <c r="D55" s="28">
        <f>IF('2025'!M55="",'2024'!H55,IF('2025'!R55="",SUM('2024'!H55,'2024'!M55),IF('2025'!W55="",SUM('2024'!H55,'2024'!M55,'2024'!R55),IF('2025'!AB55="",SUM('2024'!H55,'2024'!M55,'2024'!R55,W55),IF('2025'!AG55="",SUM('2024'!H55,'2024'!M55,'2024'!R55,W55,'2024'!AB55),IF('2025'!AL55="",SUM('2024'!H55,'2024'!M55,'2024'!R55,W55,'2024'!AB55,'2024'!AG55),IF('2025'!AQ55="",SUM('2024'!H55,'2024'!M55,'2024'!R55,W55,'2024'!AB55,'2024'!AG55,'2024'!AL55),IF('2025'!AV55="",SUM('2024'!H55,'2024'!M55,'2024'!R55,W55,'2024'!AB55,'2024'!AG55,'2024'!AL55,'2024'!AQ55),IF('2025'!BA55="",SUM('2024'!H55,'2024'!M55,'2024'!R55,W55,'2024'!AB55,'2024'!AG55,'2024'!AL55,'2024'!AQ55,'2024'!AV55),IF('2025'!BF55="",SUM('2024'!H55,'2024'!M55,'2024'!R55,W55,'2024'!AB55,'2024'!AG55,'2024'!AL55,'2024'!AQ55,'2024'!AV55,'2024'!BA55),IF('2025'!BK55="",SUM('2024'!H55,'2024'!M55,'2024'!R55,W55,'2024'!AB55,'2024'!AG55,'2024'!AL55,'2024'!AQ55,'2024'!AV55,'2024'!BA55,'2024'!BF55),SUM('2024'!H55,'2024'!M55,'2024'!R55,W55,'2024'!AB55,'2024'!AG55,'2024'!AL55,'2024'!AQ55,'2024'!AV55,'2024'!BA55,'2024'!BF55,'2024'!BK55))))))))))))</f>
        <v>25661</v>
      </c>
      <c r="E55" s="29"/>
      <c r="F55" s="68">
        <v>651</v>
      </c>
      <c r="G55" s="68">
        <v>85.5</v>
      </c>
      <c r="H55" s="68">
        <v>1469</v>
      </c>
      <c r="I55" s="68">
        <v>118.9</v>
      </c>
      <c r="J55" s="68">
        <v>2.2999999999999998</v>
      </c>
      <c r="K55" s="68">
        <v>861</v>
      </c>
      <c r="L55" s="68">
        <v>59.7</v>
      </c>
      <c r="M55" s="68">
        <v>1595</v>
      </c>
      <c r="N55" s="68">
        <v>21.6</v>
      </c>
      <c r="O55" s="68">
        <v>1.9</v>
      </c>
      <c r="P55" s="68">
        <v>2250</v>
      </c>
      <c r="Q55" s="68">
        <v>146.4</v>
      </c>
      <c r="R55" s="68">
        <v>5267</v>
      </c>
      <c r="S55" s="68">
        <v>108.4</v>
      </c>
      <c r="T55" s="68">
        <v>2.2999999999999998</v>
      </c>
      <c r="U55" s="68">
        <v>1311</v>
      </c>
      <c r="V55" s="68">
        <v>28.5</v>
      </c>
      <c r="W55" s="68">
        <v>3014</v>
      </c>
      <c r="X55" s="68">
        <v>36.9</v>
      </c>
      <c r="Y55" s="68">
        <v>2.2999999999999998</v>
      </c>
      <c r="Z55" s="68">
        <v>1369</v>
      </c>
      <c r="AA55" s="68">
        <v>1.7</v>
      </c>
      <c r="AB55" s="68">
        <v>2749</v>
      </c>
      <c r="AC55" s="68">
        <v>-16.3</v>
      </c>
      <c r="AD55" s="68">
        <v>2</v>
      </c>
      <c r="AE55" s="68">
        <v>1254</v>
      </c>
      <c r="AF55" s="68">
        <v>-1.6</v>
      </c>
      <c r="AG55" s="68">
        <v>2769</v>
      </c>
      <c r="AH55" s="68">
        <v>1.8</v>
      </c>
      <c r="AI55" s="68">
        <v>2.2000000000000002</v>
      </c>
      <c r="AJ55" s="68">
        <v>1085</v>
      </c>
      <c r="AK55" s="68">
        <v>47.6</v>
      </c>
      <c r="AL55" s="68">
        <v>2208</v>
      </c>
      <c r="AM55" s="68">
        <v>41.9</v>
      </c>
      <c r="AN55" s="68">
        <v>2</v>
      </c>
      <c r="AO55" s="68">
        <v>833</v>
      </c>
      <c r="AP55" s="68">
        <v>11.8</v>
      </c>
      <c r="AQ55" s="68">
        <v>1797</v>
      </c>
      <c r="AR55" s="68">
        <v>5.4</v>
      </c>
      <c r="AS55" s="68">
        <v>2.2000000000000002</v>
      </c>
      <c r="AT55" s="68">
        <v>1243</v>
      </c>
      <c r="AU55" s="68">
        <v>7.1</v>
      </c>
      <c r="AV55" s="68">
        <v>2561</v>
      </c>
      <c r="AW55" s="68">
        <v>-7.7</v>
      </c>
      <c r="AX55" s="68">
        <v>2.1</v>
      </c>
      <c r="AY55" s="68">
        <v>1054</v>
      </c>
      <c r="AZ55" s="68">
        <v>-24.2</v>
      </c>
      <c r="BA55" s="68">
        <v>2232</v>
      </c>
      <c r="BB55" s="68">
        <v>-33.4</v>
      </c>
      <c r="BC55" s="68">
        <v>2.1</v>
      </c>
      <c r="BD55" s="68">
        <v>1921</v>
      </c>
      <c r="BE55" s="68">
        <v>27.5</v>
      </c>
      <c r="BF55" s="68">
        <v>5098</v>
      </c>
      <c r="BG55" s="68">
        <v>13.7</v>
      </c>
      <c r="BH55" s="68">
        <v>2.7</v>
      </c>
      <c r="BI55" s="68">
        <v>991</v>
      </c>
      <c r="BJ55" s="68">
        <v>43</v>
      </c>
      <c r="BK55" s="68">
        <v>1847</v>
      </c>
      <c r="BL55" s="68">
        <v>51.5</v>
      </c>
      <c r="BM55" s="68">
        <v>1.9</v>
      </c>
    </row>
    <row r="56" spans="1:65" x14ac:dyDescent="0.3">
      <c r="A56" s="74" t="s">
        <v>71</v>
      </c>
      <c r="B56" s="28">
        <f>IF('2025'!K56="",'2024'!F56,IF('2025'!P56="",SUM('2024'!F56,'2024'!K56),IF('2025'!U56="",SUM('2024'!F56,'2024'!K56,'2024'!P56),IF('2025'!Z56="",SUM('2024'!F56,'2024'!K56,'2024'!P56,U56),IF('2025'!AE56="",SUM('2024'!F56,'2024'!K56,'2024'!P56,U56,'2024'!Z56),IF('2025'!AJ56="",SUM('2024'!F56,'2024'!K56,'2024'!P56,U56,'2024'!Z56,'2024'!AE56),IF('2025'!AO56="",SUM('2024'!F56,'2024'!K56,'2024'!P56,U56,'2024'!Z56,'2024'!AE56,'2024'!AJ56),IF('2025'!AT56="",SUM('2024'!F56,'2024'!K56,'2024'!P56,U56,'2024'!Z56,'2024'!AE56,'2024'!AJ56,'2024'!AO56),IF('2025'!AY56="",SUM('2024'!F56,'2024'!K56,'2024'!P56,U56,'2024'!Z56,'2024'!AE56,'2024'!AJ56,'2024'!AO56,'2024'!AT56),IF('2025'!BD56="",SUM('2024'!F56,'2024'!K56,'2024'!P56,U56,'2024'!Z56,'2024'!AE56,'2024'!AJ56,'2024'!AO56,'2024'!AT56,'2024'!AY56),IF('2025'!BI56="",SUM('2024'!F56,'2024'!K56,'2024'!P56,U56,'2024'!Z56,'2024'!AE56,'2024'!AJ56,'2024'!AO56,'2024'!AT56,'2024'!AY56,'2024'!BD56),SUM('2024'!F56,'2024'!K56,'2024'!P56,U56,'2024'!Z56,'2024'!AE56,'2024'!AJ56,'2024'!AO56,'2024'!AT56,'2024'!AY56,'2024'!BD56,'2024'!BI56))))))))))))</f>
        <v>72209</v>
      </c>
      <c r="C56" s="29"/>
      <c r="D56" s="28">
        <f>IF('2025'!M56="",'2024'!H56,IF('2025'!R56="",SUM('2024'!H56,'2024'!M56),IF('2025'!W56="",SUM('2024'!H56,'2024'!M56,'2024'!R56),IF('2025'!AB56="",SUM('2024'!H56,'2024'!M56,'2024'!R56,W56),IF('2025'!AG56="",SUM('2024'!H56,'2024'!M56,'2024'!R56,W56,'2024'!AB56),IF('2025'!AL56="",SUM('2024'!H56,'2024'!M56,'2024'!R56,W56,'2024'!AB56,'2024'!AG56),IF('2025'!AQ56="",SUM('2024'!H56,'2024'!M56,'2024'!R56,W56,'2024'!AB56,'2024'!AG56,'2024'!AL56),IF('2025'!AV56="",SUM('2024'!H56,'2024'!M56,'2024'!R56,W56,'2024'!AB56,'2024'!AG56,'2024'!AL56,'2024'!AQ56),IF('2025'!BA56="",SUM('2024'!H56,'2024'!M56,'2024'!R56,W56,'2024'!AB56,'2024'!AG56,'2024'!AL56,'2024'!AQ56,'2024'!AV56),IF('2025'!BF56="",SUM('2024'!H56,'2024'!M56,'2024'!R56,W56,'2024'!AB56,'2024'!AG56,'2024'!AL56,'2024'!AQ56,'2024'!AV56,'2024'!BA56),IF('2025'!BK56="",SUM('2024'!H56,'2024'!M56,'2024'!R56,W56,'2024'!AB56,'2024'!AG56,'2024'!AL56,'2024'!AQ56,'2024'!AV56,'2024'!BA56,'2024'!BF56),SUM('2024'!H56,'2024'!M56,'2024'!R56,W56,'2024'!AB56,'2024'!AG56,'2024'!AL56,'2024'!AQ56,'2024'!AV56,'2024'!BA56,'2024'!BF56,'2024'!BK56))))))))))))</f>
        <v>175066</v>
      </c>
      <c r="E56" s="29"/>
      <c r="F56" s="68">
        <v>4749</v>
      </c>
      <c r="G56" s="68">
        <v>28.4</v>
      </c>
      <c r="H56" s="68">
        <v>12404</v>
      </c>
      <c r="I56" s="68">
        <v>17.600000000000001</v>
      </c>
      <c r="J56" s="68">
        <v>2.6</v>
      </c>
      <c r="K56" s="68">
        <v>4331</v>
      </c>
      <c r="L56" s="68">
        <v>11.7</v>
      </c>
      <c r="M56" s="68">
        <v>11058</v>
      </c>
      <c r="N56" s="68">
        <v>-0.3</v>
      </c>
      <c r="O56" s="68">
        <v>2.6</v>
      </c>
      <c r="P56" s="68">
        <v>5646</v>
      </c>
      <c r="Q56" s="68">
        <v>-9.1999999999999993</v>
      </c>
      <c r="R56" s="68">
        <v>13870</v>
      </c>
      <c r="S56" s="68">
        <v>-18.2</v>
      </c>
      <c r="T56" s="68">
        <v>2.5</v>
      </c>
      <c r="U56" s="68">
        <v>6648</v>
      </c>
      <c r="V56" s="68">
        <v>12.8</v>
      </c>
      <c r="W56" s="68">
        <v>14993</v>
      </c>
      <c r="X56" s="68">
        <v>6.2</v>
      </c>
      <c r="Y56" s="68">
        <v>2.2999999999999998</v>
      </c>
      <c r="Z56" s="68">
        <v>7536</v>
      </c>
      <c r="AA56" s="68">
        <v>-7.3</v>
      </c>
      <c r="AB56" s="68">
        <v>16742</v>
      </c>
      <c r="AC56" s="68">
        <v>-19.399999999999999</v>
      </c>
      <c r="AD56" s="68">
        <v>2.2000000000000002</v>
      </c>
      <c r="AE56" s="68">
        <v>15302</v>
      </c>
      <c r="AF56" s="68">
        <v>124.4</v>
      </c>
      <c r="AG56" s="68">
        <v>36561</v>
      </c>
      <c r="AH56" s="68">
        <v>92.9</v>
      </c>
      <c r="AI56" s="68">
        <v>2.4</v>
      </c>
      <c r="AJ56" s="68">
        <v>7076</v>
      </c>
      <c r="AK56" s="68">
        <v>40.6</v>
      </c>
      <c r="AL56" s="68">
        <v>17562</v>
      </c>
      <c r="AM56" s="68">
        <v>28.4</v>
      </c>
      <c r="AN56" s="68">
        <v>2.5</v>
      </c>
      <c r="AO56" s="68">
        <v>6478</v>
      </c>
      <c r="AP56" s="68">
        <v>-19.8</v>
      </c>
      <c r="AQ56" s="68">
        <v>17726</v>
      </c>
      <c r="AR56" s="68">
        <v>-6.6</v>
      </c>
      <c r="AS56" s="68">
        <v>2.7</v>
      </c>
      <c r="AT56" s="68">
        <v>7067</v>
      </c>
      <c r="AU56" s="68">
        <v>-5.4</v>
      </c>
      <c r="AV56" s="68">
        <v>17071</v>
      </c>
      <c r="AW56" s="68">
        <v>-1.9</v>
      </c>
      <c r="AX56" s="68">
        <v>2.4</v>
      </c>
      <c r="AY56" s="68">
        <v>7376</v>
      </c>
      <c r="AZ56" s="68">
        <v>-24.4</v>
      </c>
      <c r="BA56" s="68">
        <v>17079</v>
      </c>
      <c r="BB56" s="68">
        <v>-33.299999999999997</v>
      </c>
      <c r="BC56" s="68">
        <v>2.2999999999999998</v>
      </c>
      <c r="BD56" s="68">
        <v>7686</v>
      </c>
      <c r="BE56" s="68">
        <v>3.2</v>
      </c>
      <c r="BF56" s="68">
        <v>19191</v>
      </c>
      <c r="BG56" s="68">
        <v>-0.9</v>
      </c>
      <c r="BH56" s="68">
        <v>2.5</v>
      </c>
      <c r="BI56" s="68">
        <v>7893</v>
      </c>
      <c r="BJ56" s="68">
        <v>42</v>
      </c>
      <c r="BK56" s="68">
        <v>17881</v>
      </c>
      <c r="BL56" s="68">
        <v>33</v>
      </c>
      <c r="BM56" s="68">
        <v>2.2999999999999998</v>
      </c>
    </row>
    <row r="57" spans="1:65" x14ac:dyDescent="0.3">
      <c r="A57" s="74" t="s">
        <v>72</v>
      </c>
      <c r="B57" s="28">
        <f>IF('2025'!K57="",'2024'!F57,IF('2025'!P57="",SUM('2024'!F57,'2024'!K57),IF('2025'!U57="",SUM('2024'!F57,'2024'!K57,'2024'!P57),IF('2025'!Z57="",SUM('2024'!F57,'2024'!K57,'2024'!P57,U57),IF('2025'!AE57="",SUM('2024'!F57,'2024'!K57,'2024'!P57,U57,'2024'!Z57),IF('2025'!AJ57="",SUM('2024'!F57,'2024'!K57,'2024'!P57,U57,'2024'!Z57,'2024'!AE57),IF('2025'!AO57="",SUM('2024'!F57,'2024'!K57,'2024'!P57,U57,'2024'!Z57,'2024'!AE57,'2024'!AJ57),IF('2025'!AT57="",SUM('2024'!F57,'2024'!K57,'2024'!P57,U57,'2024'!Z57,'2024'!AE57,'2024'!AJ57,'2024'!AO57),IF('2025'!AY57="",SUM('2024'!F57,'2024'!K57,'2024'!P57,U57,'2024'!Z57,'2024'!AE57,'2024'!AJ57,'2024'!AO57,'2024'!AT57),IF('2025'!BD57="",SUM('2024'!F57,'2024'!K57,'2024'!P57,U57,'2024'!Z57,'2024'!AE57,'2024'!AJ57,'2024'!AO57,'2024'!AT57,'2024'!AY57),IF('2025'!BI57="",SUM('2024'!F57,'2024'!K57,'2024'!P57,U57,'2024'!Z57,'2024'!AE57,'2024'!AJ57,'2024'!AO57,'2024'!AT57,'2024'!AY57,'2024'!BD57),SUM('2024'!F57,'2024'!K57,'2024'!P57,U57,'2024'!Z57,'2024'!AE57,'2024'!AJ57,'2024'!AO57,'2024'!AT57,'2024'!AY57,'2024'!BD57,'2024'!BI57))))))))))))</f>
        <v>28190</v>
      </c>
      <c r="C57" s="29"/>
      <c r="D57" s="28">
        <f>IF('2025'!M57="",'2024'!H57,IF('2025'!R57="",SUM('2024'!H57,'2024'!M57),IF('2025'!W57="",SUM('2024'!H57,'2024'!M57,'2024'!R57),IF('2025'!AB57="",SUM('2024'!H57,'2024'!M57,'2024'!R57,W57),IF('2025'!AG57="",SUM('2024'!H57,'2024'!M57,'2024'!R57,W57,'2024'!AB57),IF('2025'!AL57="",SUM('2024'!H57,'2024'!M57,'2024'!R57,W57,'2024'!AB57,'2024'!AG57),IF('2025'!AQ57="",SUM('2024'!H57,'2024'!M57,'2024'!R57,W57,'2024'!AB57,'2024'!AG57,'2024'!AL57),IF('2025'!AV57="",SUM('2024'!H57,'2024'!M57,'2024'!R57,W57,'2024'!AB57,'2024'!AG57,'2024'!AL57,'2024'!AQ57),IF('2025'!BA57="",SUM('2024'!H57,'2024'!M57,'2024'!R57,W57,'2024'!AB57,'2024'!AG57,'2024'!AL57,'2024'!AQ57,'2024'!AV57),IF('2025'!BF57="",SUM('2024'!H57,'2024'!M57,'2024'!R57,W57,'2024'!AB57,'2024'!AG57,'2024'!AL57,'2024'!AQ57,'2024'!AV57,'2024'!BA57),IF('2025'!BK57="",SUM('2024'!H57,'2024'!M57,'2024'!R57,W57,'2024'!AB57,'2024'!AG57,'2024'!AL57,'2024'!AQ57,'2024'!AV57,'2024'!BA57,'2024'!BF57),SUM('2024'!H57,'2024'!M57,'2024'!R57,W57,'2024'!AB57,'2024'!AG57,'2024'!AL57,'2024'!AQ57,'2024'!AV57,'2024'!BA57,'2024'!BF57,'2024'!BK57))))))))))))</f>
        <v>61112</v>
      </c>
      <c r="E57" s="29"/>
      <c r="F57" s="68">
        <v>1428</v>
      </c>
      <c r="G57" s="68">
        <v>13.4</v>
      </c>
      <c r="H57" s="68">
        <v>3144</v>
      </c>
      <c r="I57" s="68">
        <v>21.3</v>
      </c>
      <c r="J57" s="68">
        <v>2.2000000000000002</v>
      </c>
      <c r="K57" s="68">
        <v>1842</v>
      </c>
      <c r="L57" s="68">
        <v>43</v>
      </c>
      <c r="M57" s="68">
        <v>3763</v>
      </c>
      <c r="N57" s="68">
        <v>25.8</v>
      </c>
      <c r="O57" s="68">
        <v>2</v>
      </c>
      <c r="P57" s="68">
        <v>2069</v>
      </c>
      <c r="Q57" s="68">
        <v>1.7</v>
      </c>
      <c r="R57" s="68">
        <v>4540</v>
      </c>
      <c r="S57" s="68">
        <v>-7.8</v>
      </c>
      <c r="T57" s="68">
        <v>2.2000000000000002</v>
      </c>
      <c r="U57" s="68">
        <v>2727</v>
      </c>
      <c r="V57" s="68">
        <v>20.8</v>
      </c>
      <c r="W57" s="68">
        <v>5462</v>
      </c>
      <c r="X57" s="68">
        <v>21.5</v>
      </c>
      <c r="Y57" s="68">
        <v>2</v>
      </c>
      <c r="Z57" s="68">
        <v>3040</v>
      </c>
      <c r="AA57" s="68">
        <v>1.2</v>
      </c>
      <c r="AB57" s="68">
        <v>6264</v>
      </c>
      <c r="AC57" s="68">
        <v>-3.7</v>
      </c>
      <c r="AD57" s="68">
        <v>2.1</v>
      </c>
      <c r="AE57" s="68">
        <v>4254</v>
      </c>
      <c r="AF57" s="68">
        <v>63.3</v>
      </c>
      <c r="AG57" s="68">
        <v>9716</v>
      </c>
      <c r="AH57" s="68">
        <v>61.1</v>
      </c>
      <c r="AI57" s="68">
        <v>2.2999999999999998</v>
      </c>
      <c r="AJ57" s="68">
        <v>3761</v>
      </c>
      <c r="AK57" s="68">
        <v>61.8</v>
      </c>
      <c r="AL57" s="68">
        <v>8490</v>
      </c>
      <c r="AM57" s="68">
        <v>73.900000000000006</v>
      </c>
      <c r="AN57" s="68">
        <v>2.2999999999999998</v>
      </c>
      <c r="AO57" s="68">
        <v>3100</v>
      </c>
      <c r="AP57" s="68">
        <v>15.1</v>
      </c>
      <c r="AQ57" s="68">
        <v>6734</v>
      </c>
      <c r="AR57" s="68">
        <v>10.7</v>
      </c>
      <c r="AS57" s="68">
        <v>2.2000000000000002</v>
      </c>
      <c r="AT57" s="68">
        <v>3152</v>
      </c>
      <c r="AU57" s="68">
        <v>3.5</v>
      </c>
      <c r="AV57" s="68">
        <v>6476</v>
      </c>
      <c r="AW57" s="68">
        <v>-4.3</v>
      </c>
      <c r="AX57" s="68">
        <v>2.1</v>
      </c>
      <c r="AY57" s="68">
        <v>2817</v>
      </c>
      <c r="AZ57" s="68">
        <v>-20.2</v>
      </c>
      <c r="BA57" s="68">
        <v>6523</v>
      </c>
      <c r="BB57" s="68">
        <v>-27.2</v>
      </c>
      <c r="BC57" s="68">
        <v>2.2999999999999998</v>
      </c>
      <c r="BD57" s="68">
        <v>2256</v>
      </c>
      <c r="BE57" s="68">
        <v>2.6</v>
      </c>
      <c r="BF57" s="68">
        <v>4861</v>
      </c>
      <c r="BG57" s="68">
        <v>-1.5</v>
      </c>
      <c r="BH57" s="68">
        <v>2.2000000000000002</v>
      </c>
      <c r="BI57" s="68">
        <v>2222</v>
      </c>
      <c r="BJ57" s="68">
        <v>15.8</v>
      </c>
      <c r="BK57" s="68">
        <v>4726</v>
      </c>
      <c r="BL57" s="68">
        <v>16.3</v>
      </c>
      <c r="BM57" s="68">
        <v>2.1</v>
      </c>
    </row>
    <row r="58" spans="1:65" x14ac:dyDescent="0.3">
      <c r="A58" s="74" t="s">
        <v>73</v>
      </c>
      <c r="B58" s="28">
        <f>IF('2025'!K58="",'2024'!F58,IF('2025'!P58="",SUM('2024'!F58,'2024'!K58),IF('2025'!U58="",SUM('2024'!F58,'2024'!K58,'2024'!P58),IF('2025'!Z58="",SUM('2024'!F58,'2024'!K58,'2024'!P58,U58),IF('2025'!AE58="",SUM('2024'!F58,'2024'!K58,'2024'!P58,U58,'2024'!Z58),IF('2025'!AJ58="",SUM('2024'!F58,'2024'!K58,'2024'!P58,U58,'2024'!Z58,'2024'!AE58),IF('2025'!AO58="",SUM('2024'!F58,'2024'!K58,'2024'!P58,U58,'2024'!Z58,'2024'!AE58,'2024'!AJ58),IF('2025'!AT58="",SUM('2024'!F58,'2024'!K58,'2024'!P58,U58,'2024'!Z58,'2024'!AE58,'2024'!AJ58,'2024'!AO58),IF('2025'!AY58="",SUM('2024'!F58,'2024'!K58,'2024'!P58,U58,'2024'!Z58,'2024'!AE58,'2024'!AJ58,'2024'!AO58,'2024'!AT58),IF('2025'!BD58="",SUM('2024'!F58,'2024'!K58,'2024'!P58,U58,'2024'!Z58,'2024'!AE58,'2024'!AJ58,'2024'!AO58,'2024'!AT58,'2024'!AY58),IF('2025'!BI58="",SUM('2024'!F58,'2024'!K58,'2024'!P58,U58,'2024'!Z58,'2024'!AE58,'2024'!AJ58,'2024'!AO58,'2024'!AT58,'2024'!AY58,'2024'!BD58),SUM('2024'!F58,'2024'!K58,'2024'!P58,U58,'2024'!Z58,'2024'!AE58,'2024'!AJ58,'2024'!AO58,'2024'!AT58,'2024'!AY58,'2024'!BD58,'2024'!BI58))))))))))))</f>
        <v>266396</v>
      </c>
      <c r="C58" s="29"/>
      <c r="D58" s="28">
        <f>IF('2025'!M58="",'2024'!H58,IF('2025'!R58="",SUM('2024'!H58,'2024'!M58),IF('2025'!W58="",SUM('2024'!H58,'2024'!M58,'2024'!R58),IF('2025'!AB58="",SUM('2024'!H58,'2024'!M58,'2024'!R58,W58),IF('2025'!AG58="",SUM('2024'!H58,'2024'!M58,'2024'!R58,W58,'2024'!AB58),IF('2025'!AL58="",SUM('2024'!H58,'2024'!M58,'2024'!R58,W58,'2024'!AB58,'2024'!AG58),IF('2025'!AQ58="",SUM('2024'!H58,'2024'!M58,'2024'!R58,W58,'2024'!AB58,'2024'!AG58,'2024'!AL58),IF('2025'!AV58="",SUM('2024'!H58,'2024'!M58,'2024'!R58,W58,'2024'!AB58,'2024'!AG58,'2024'!AL58,'2024'!AQ58),IF('2025'!BA58="",SUM('2024'!H58,'2024'!M58,'2024'!R58,W58,'2024'!AB58,'2024'!AG58,'2024'!AL58,'2024'!AQ58,'2024'!AV58),IF('2025'!BF58="",SUM('2024'!H58,'2024'!M58,'2024'!R58,W58,'2024'!AB58,'2024'!AG58,'2024'!AL58,'2024'!AQ58,'2024'!AV58,'2024'!BA58),IF('2025'!BK58="",SUM('2024'!H58,'2024'!M58,'2024'!R58,W58,'2024'!AB58,'2024'!AG58,'2024'!AL58,'2024'!AQ58,'2024'!AV58,'2024'!BA58,'2024'!BF58),SUM('2024'!H58,'2024'!M58,'2024'!R58,W58,'2024'!AB58,'2024'!AG58,'2024'!AL58,'2024'!AQ58,'2024'!AV58,'2024'!BA58,'2024'!BF58,'2024'!BK58))))))))))))</f>
        <v>483269</v>
      </c>
      <c r="E58" s="29"/>
      <c r="F58" s="68">
        <v>16930</v>
      </c>
      <c r="G58" s="68">
        <v>15.9</v>
      </c>
      <c r="H58" s="68">
        <v>29718</v>
      </c>
      <c r="I58" s="68">
        <v>18.100000000000001</v>
      </c>
      <c r="J58" s="68">
        <v>1.8</v>
      </c>
      <c r="K58" s="68">
        <v>15670</v>
      </c>
      <c r="L58" s="68">
        <v>1.3</v>
      </c>
      <c r="M58" s="68">
        <v>27485</v>
      </c>
      <c r="N58" s="68">
        <v>0</v>
      </c>
      <c r="O58" s="68">
        <v>1.8</v>
      </c>
      <c r="P58" s="68">
        <v>20960</v>
      </c>
      <c r="Q58" s="68">
        <v>-5.2</v>
      </c>
      <c r="R58" s="68">
        <v>37339</v>
      </c>
      <c r="S58" s="68">
        <v>-7.2</v>
      </c>
      <c r="T58" s="68">
        <v>1.8</v>
      </c>
      <c r="U58" s="68">
        <v>24420</v>
      </c>
      <c r="V58" s="68">
        <v>21.6</v>
      </c>
      <c r="W58" s="68">
        <v>42578</v>
      </c>
      <c r="X58" s="68">
        <v>22.3</v>
      </c>
      <c r="Y58" s="68">
        <v>1.7</v>
      </c>
      <c r="Z58" s="68">
        <v>26154</v>
      </c>
      <c r="AA58" s="68">
        <v>-4.2</v>
      </c>
      <c r="AB58" s="68">
        <v>48057</v>
      </c>
      <c r="AC58" s="68">
        <v>-8.1999999999999993</v>
      </c>
      <c r="AD58" s="68">
        <v>1.8</v>
      </c>
      <c r="AE58" s="68">
        <v>41968</v>
      </c>
      <c r="AF58" s="68">
        <v>45.5</v>
      </c>
      <c r="AG58" s="68">
        <v>80986</v>
      </c>
      <c r="AH58" s="68">
        <v>41.4</v>
      </c>
      <c r="AI58" s="68">
        <v>1.9</v>
      </c>
      <c r="AJ58" s="68">
        <v>37214</v>
      </c>
      <c r="AK58" s="68">
        <v>70.2</v>
      </c>
      <c r="AL58" s="68">
        <v>67588</v>
      </c>
      <c r="AM58" s="68">
        <v>65.8</v>
      </c>
      <c r="AN58" s="68">
        <v>1.8</v>
      </c>
      <c r="AO58" s="68">
        <v>27481</v>
      </c>
      <c r="AP58" s="68">
        <v>12.2</v>
      </c>
      <c r="AQ58" s="68">
        <v>50564</v>
      </c>
      <c r="AR58" s="68">
        <v>9.1</v>
      </c>
      <c r="AS58" s="68">
        <v>1.8</v>
      </c>
      <c r="AT58" s="68">
        <v>29891</v>
      </c>
      <c r="AU58" s="68">
        <v>8.8000000000000007</v>
      </c>
      <c r="AV58" s="68">
        <v>51346</v>
      </c>
      <c r="AW58" s="68">
        <v>3</v>
      </c>
      <c r="AX58" s="68">
        <v>1.7</v>
      </c>
      <c r="AY58" s="68">
        <v>25708</v>
      </c>
      <c r="AZ58" s="68">
        <v>-2.7</v>
      </c>
      <c r="BA58" s="68">
        <v>47608</v>
      </c>
      <c r="BB58" s="68">
        <v>-5.8</v>
      </c>
      <c r="BC58" s="68">
        <v>1.9</v>
      </c>
      <c r="BD58" s="68">
        <v>27833</v>
      </c>
      <c r="BE58" s="68">
        <v>6.2</v>
      </c>
      <c r="BF58" s="68">
        <v>49243</v>
      </c>
      <c r="BG58" s="68">
        <v>3.2</v>
      </c>
      <c r="BH58" s="68">
        <v>1.8</v>
      </c>
      <c r="BI58" s="68">
        <v>31742</v>
      </c>
      <c r="BJ58" s="68">
        <v>22.6</v>
      </c>
      <c r="BK58" s="68">
        <v>57650</v>
      </c>
      <c r="BL58" s="68">
        <v>22.5</v>
      </c>
      <c r="BM58" s="68">
        <v>1.8</v>
      </c>
    </row>
    <row r="59" spans="1:65" x14ac:dyDescent="0.3">
      <c r="A59" s="74" t="s">
        <v>74</v>
      </c>
      <c r="B59" s="28">
        <f>IF('2025'!K59="",'2024'!F59,IF('2025'!P59="",SUM('2024'!F59,'2024'!K59),IF('2025'!U59="",SUM('2024'!F59,'2024'!K59,'2024'!P59),IF('2025'!Z59="",SUM('2024'!F59,'2024'!K59,'2024'!P59,U59),IF('2025'!AE59="",SUM('2024'!F59,'2024'!K59,'2024'!P59,U59,'2024'!Z59),IF('2025'!AJ59="",SUM('2024'!F59,'2024'!K59,'2024'!P59,U59,'2024'!Z59,'2024'!AE59),IF('2025'!AO59="",SUM('2024'!F59,'2024'!K59,'2024'!P59,U59,'2024'!Z59,'2024'!AE59,'2024'!AJ59),IF('2025'!AT59="",SUM('2024'!F59,'2024'!K59,'2024'!P59,U59,'2024'!Z59,'2024'!AE59,'2024'!AJ59,'2024'!AO59),IF('2025'!AY59="",SUM('2024'!F59,'2024'!K59,'2024'!P59,U59,'2024'!Z59,'2024'!AE59,'2024'!AJ59,'2024'!AO59,'2024'!AT59),IF('2025'!BD59="",SUM('2024'!F59,'2024'!K59,'2024'!P59,U59,'2024'!Z59,'2024'!AE59,'2024'!AJ59,'2024'!AO59,'2024'!AT59,'2024'!AY59),IF('2025'!BI59="",SUM('2024'!F59,'2024'!K59,'2024'!P59,U59,'2024'!Z59,'2024'!AE59,'2024'!AJ59,'2024'!AO59,'2024'!AT59,'2024'!AY59,'2024'!BD59),SUM('2024'!F59,'2024'!K59,'2024'!P59,U59,'2024'!Z59,'2024'!AE59,'2024'!AJ59,'2024'!AO59,'2024'!AT59,'2024'!AY59,'2024'!BD59,'2024'!BI59))))))))))))</f>
        <v>19970</v>
      </c>
      <c r="C59" s="29"/>
      <c r="D59" s="28">
        <f>IF('2025'!M59="",'2024'!H59,IF('2025'!R59="",SUM('2024'!H59,'2024'!M59),IF('2025'!W59="",SUM('2024'!H59,'2024'!M59,'2024'!R59),IF('2025'!AB59="",SUM('2024'!H59,'2024'!M59,'2024'!R59,W59),IF('2025'!AG59="",SUM('2024'!H59,'2024'!M59,'2024'!R59,W59,'2024'!AB59),IF('2025'!AL59="",SUM('2024'!H59,'2024'!M59,'2024'!R59,W59,'2024'!AB59,'2024'!AG59),IF('2025'!AQ59="",SUM('2024'!H59,'2024'!M59,'2024'!R59,W59,'2024'!AB59,'2024'!AG59,'2024'!AL59),IF('2025'!AV59="",SUM('2024'!H59,'2024'!M59,'2024'!R59,W59,'2024'!AB59,'2024'!AG59,'2024'!AL59,'2024'!AQ59),IF('2025'!BA59="",SUM('2024'!H59,'2024'!M59,'2024'!R59,W59,'2024'!AB59,'2024'!AG59,'2024'!AL59,'2024'!AQ59,'2024'!AV59),IF('2025'!BF59="",SUM('2024'!H59,'2024'!M59,'2024'!R59,W59,'2024'!AB59,'2024'!AG59,'2024'!AL59,'2024'!AQ59,'2024'!AV59,'2024'!BA59),IF('2025'!BK59="",SUM('2024'!H59,'2024'!M59,'2024'!R59,W59,'2024'!AB59,'2024'!AG59,'2024'!AL59,'2024'!AQ59,'2024'!AV59,'2024'!BA59,'2024'!BF59),SUM('2024'!H59,'2024'!M59,'2024'!R59,W59,'2024'!AB59,'2024'!AG59,'2024'!AL59,'2024'!AQ59,'2024'!AV59,'2024'!BA59,'2024'!BF59,'2024'!BK59))))))))))))</f>
        <v>42588</v>
      </c>
      <c r="E59" s="29"/>
      <c r="F59" s="68">
        <v>1342</v>
      </c>
      <c r="G59" s="68">
        <v>40.700000000000003</v>
      </c>
      <c r="H59" s="68">
        <v>2854</v>
      </c>
      <c r="I59" s="68">
        <v>31</v>
      </c>
      <c r="J59" s="68">
        <v>2.1</v>
      </c>
      <c r="K59" s="68">
        <v>1198</v>
      </c>
      <c r="L59" s="68">
        <v>18.7</v>
      </c>
      <c r="M59" s="68">
        <v>2797</v>
      </c>
      <c r="N59" s="68">
        <v>6.1</v>
      </c>
      <c r="O59" s="68">
        <v>2.2999999999999998</v>
      </c>
      <c r="P59" s="68">
        <v>1643</v>
      </c>
      <c r="Q59" s="68">
        <v>9.1999999999999993</v>
      </c>
      <c r="R59" s="68">
        <v>3600</v>
      </c>
      <c r="S59" s="68">
        <v>5.9</v>
      </c>
      <c r="T59" s="68">
        <v>2.2000000000000002</v>
      </c>
      <c r="U59" s="68">
        <v>1624</v>
      </c>
      <c r="V59" s="68">
        <v>33.200000000000003</v>
      </c>
      <c r="W59" s="68">
        <v>3672</v>
      </c>
      <c r="X59" s="68">
        <v>48.6</v>
      </c>
      <c r="Y59" s="68">
        <v>2.2999999999999998</v>
      </c>
      <c r="Z59" s="68">
        <v>2017</v>
      </c>
      <c r="AA59" s="68">
        <v>-3.8</v>
      </c>
      <c r="AB59" s="68">
        <v>4254</v>
      </c>
      <c r="AC59" s="68">
        <v>-9.3000000000000007</v>
      </c>
      <c r="AD59" s="68">
        <v>2.1</v>
      </c>
      <c r="AE59" s="68">
        <v>4130</v>
      </c>
      <c r="AF59" s="68">
        <v>83.8</v>
      </c>
      <c r="AG59" s="68">
        <v>9406</v>
      </c>
      <c r="AH59" s="68">
        <v>66.7</v>
      </c>
      <c r="AI59" s="68">
        <v>2.2999999999999998</v>
      </c>
      <c r="AJ59" s="68">
        <v>2685</v>
      </c>
      <c r="AK59" s="68">
        <v>55.7</v>
      </c>
      <c r="AL59" s="68">
        <v>5096</v>
      </c>
      <c r="AM59" s="68">
        <v>36.1</v>
      </c>
      <c r="AN59" s="68">
        <v>1.9</v>
      </c>
      <c r="AO59" s="68">
        <v>1719</v>
      </c>
      <c r="AP59" s="68">
        <v>12.1</v>
      </c>
      <c r="AQ59" s="68">
        <v>3339</v>
      </c>
      <c r="AR59" s="68">
        <v>-8.1</v>
      </c>
      <c r="AS59" s="68">
        <v>1.9</v>
      </c>
      <c r="AT59" s="68">
        <v>1851</v>
      </c>
      <c r="AU59" s="68">
        <v>12.7</v>
      </c>
      <c r="AV59" s="68">
        <v>3641</v>
      </c>
      <c r="AW59" s="68">
        <v>-5.9</v>
      </c>
      <c r="AX59" s="68">
        <v>2</v>
      </c>
      <c r="AY59" s="68">
        <v>1761</v>
      </c>
      <c r="AZ59" s="68">
        <v>-9.3000000000000007</v>
      </c>
      <c r="BA59" s="68">
        <v>3929</v>
      </c>
      <c r="BB59" s="68">
        <v>-21.1</v>
      </c>
      <c r="BC59" s="68">
        <v>2.2000000000000002</v>
      </c>
      <c r="BD59" s="68">
        <v>1764</v>
      </c>
      <c r="BE59" s="68">
        <v>8</v>
      </c>
      <c r="BF59" s="68">
        <v>5606</v>
      </c>
      <c r="BG59" s="68">
        <v>38.200000000000003</v>
      </c>
      <c r="BH59" s="68">
        <v>3.2</v>
      </c>
      <c r="BI59" s="68">
        <v>2205</v>
      </c>
      <c r="BJ59" s="68">
        <v>48.7</v>
      </c>
      <c r="BK59" s="68">
        <v>4168</v>
      </c>
      <c r="BL59" s="68">
        <v>44.9</v>
      </c>
      <c r="BM59" s="68">
        <v>1.9</v>
      </c>
    </row>
    <row r="60" spans="1:65" x14ac:dyDescent="0.3">
      <c r="A60" s="74" t="s">
        <v>75</v>
      </c>
      <c r="B60" s="28">
        <f>IF('2025'!K60="",'2024'!F60,IF('2025'!P60="",SUM('2024'!F60,'2024'!K60),IF('2025'!U60="",SUM('2024'!F60,'2024'!K60,'2024'!P60),IF('2025'!Z60="",SUM('2024'!F60,'2024'!K60,'2024'!P60,U60),IF('2025'!AE60="",SUM('2024'!F60,'2024'!K60,'2024'!P60,U60,'2024'!Z60),IF('2025'!AJ60="",SUM('2024'!F60,'2024'!K60,'2024'!P60,U60,'2024'!Z60,'2024'!AE60),IF('2025'!AO60="",SUM('2024'!F60,'2024'!K60,'2024'!P60,U60,'2024'!Z60,'2024'!AE60,'2024'!AJ60),IF('2025'!AT60="",SUM('2024'!F60,'2024'!K60,'2024'!P60,U60,'2024'!Z60,'2024'!AE60,'2024'!AJ60,'2024'!AO60),IF('2025'!AY60="",SUM('2024'!F60,'2024'!K60,'2024'!P60,U60,'2024'!Z60,'2024'!AE60,'2024'!AJ60,'2024'!AO60,'2024'!AT60),IF('2025'!BD60="",SUM('2024'!F60,'2024'!K60,'2024'!P60,U60,'2024'!Z60,'2024'!AE60,'2024'!AJ60,'2024'!AO60,'2024'!AT60,'2024'!AY60),IF('2025'!BI60="",SUM('2024'!F60,'2024'!K60,'2024'!P60,U60,'2024'!Z60,'2024'!AE60,'2024'!AJ60,'2024'!AO60,'2024'!AT60,'2024'!AY60,'2024'!BD60),SUM('2024'!F60,'2024'!K60,'2024'!P60,U60,'2024'!Z60,'2024'!AE60,'2024'!AJ60,'2024'!AO60,'2024'!AT60,'2024'!AY60,'2024'!BD60,'2024'!BI60))))))))))))</f>
        <v>20623</v>
      </c>
      <c r="C60" s="29"/>
      <c r="D60" s="28">
        <f>IF('2025'!M60="",'2024'!H60,IF('2025'!R60="",SUM('2024'!H60,'2024'!M60),IF('2025'!W60="",SUM('2024'!H60,'2024'!M60,'2024'!R60),IF('2025'!AB60="",SUM('2024'!H60,'2024'!M60,'2024'!R60,W60),IF('2025'!AG60="",SUM('2024'!H60,'2024'!M60,'2024'!R60,W60,'2024'!AB60),IF('2025'!AL60="",SUM('2024'!H60,'2024'!M60,'2024'!R60,W60,'2024'!AB60,'2024'!AG60),IF('2025'!AQ60="",SUM('2024'!H60,'2024'!M60,'2024'!R60,W60,'2024'!AB60,'2024'!AG60,'2024'!AL60),IF('2025'!AV60="",SUM('2024'!H60,'2024'!M60,'2024'!R60,W60,'2024'!AB60,'2024'!AG60,'2024'!AL60,'2024'!AQ60),IF('2025'!BA60="",SUM('2024'!H60,'2024'!M60,'2024'!R60,W60,'2024'!AB60,'2024'!AG60,'2024'!AL60,'2024'!AQ60,'2024'!AV60),IF('2025'!BF60="",SUM('2024'!H60,'2024'!M60,'2024'!R60,W60,'2024'!AB60,'2024'!AG60,'2024'!AL60,'2024'!AQ60,'2024'!AV60,'2024'!BA60),IF('2025'!BK60="",SUM('2024'!H60,'2024'!M60,'2024'!R60,W60,'2024'!AB60,'2024'!AG60,'2024'!AL60,'2024'!AQ60,'2024'!AV60,'2024'!BA60,'2024'!BF60),SUM('2024'!H60,'2024'!M60,'2024'!R60,W60,'2024'!AB60,'2024'!AG60,'2024'!AL60,'2024'!AQ60,'2024'!AV60,'2024'!BA60,'2024'!BF60,'2024'!BK60))))))))))))</f>
        <v>48776</v>
      </c>
      <c r="E60" s="29"/>
      <c r="F60" s="68">
        <v>1280</v>
      </c>
      <c r="G60" s="68">
        <v>14</v>
      </c>
      <c r="H60" s="68">
        <v>3277</v>
      </c>
      <c r="I60" s="68">
        <v>35.5</v>
      </c>
      <c r="J60" s="68">
        <v>2.6</v>
      </c>
      <c r="K60" s="68">
        <v>1015</v>
      </c>
      <c r="L60" s="68">
        <v>-24.1</v>
      </c>
      <c r="M60" s="68">
        <v>2514</v>
      </c>
      <c r="N60" s="68">
        <v>-22.8</v>
      </c>
      <c r="O60" s="68">
        <v>2.5</v>
      </c>
      <c r="P60" s="68">
        <v>1742</v>
      </c>
      <c r="Q60" s="68">
        <v>-8</v>
      </c>
      <c r="R60" s="68">
        <v>3999</v>
      </c>
      <c r="S60" s="68">
        <v>-22.4</v>
      </c>
      <c r="T60" s="68">
        <v>2.2999999999999998</v>
      </c>
      <c r="U60" s="68">
        <v>2300</v>
      </c>
      <c r="V60" s="68">
        <v>39.4</v>
      </c>
      <c r="W60" s="68">
        <v>5293</v>
      </c>
      <c r="X60" s="68">
        <v>36.1</v>
      </c>
      <c r="Y60" s="68">
        <v>2.2999999999999998</v>
      </c>
      <c r="Z60" s="68">
        <v>2695</v>
      </c>
      <c r="AA60" s="68">
        <v>-16.5</v>
      </c>
      <c r="AB60" s="68">
        <v>6451</v>
      </c>
      <c r="AC60" s="68">
        <v>-15.7</v>
      </c>
      <c r="AD60" s="68">
        <v>2.4</v>
      </c>
      <c r="AE60" s="68">
        <v>2954</v>
      </c>
      <c r="AF60" s="68">
        <v>22</v>
      </c>
      <c r="AG60" s="68">
        <v>7572</v>
      </c>
      <c r="AH60" s="68">
        <v>21.1</v>
      </c>
      <c r="AI60" s="68">
        <v>2.6</v>
      </c>
      <c r="AJ60" s="68">
        <v>2189</v>
      </c>
      <c r="AK60" s="68">
        <v>52</v>
      </c>
      <c r="AL60" s="68">
        <v>4849</v>
      </c>
      <c r="AM60" s="68">
        <v>47.1</v>
      </c>
      <c r="AN60" s="68">
        <v>2.2000000000000002</v>
      </c>
      <c r="AO60" s="68">
        <v>1828</v>
      </c>
      <c r="AP60" s="68">
        <v>-3.8</v>
      </c>
      <c r="AQ60" s="68">
        <v>4198</v>
      </c>
      <c r="AR60" s="68">
        <v>-11.3</v>
      </c>
      <c r="AS60" s="68">
        <v>2.2999999999999998</v>
      </c>
      <c r="AT60" s="68">
        <v>2490</v>
      </c>
      <c r="AU60" s="68">
        <v>18.600000000000001</v>
      </c>
      <c r="AV60" s="68">
        <v>5440</v>
      </c>
      <c r="AW60" s="68">
        <v>10.6</v>
      </c>
      <c r="AX60" s="68">
        <v>2.2000000000000002</v>
      </c>
      <c r="AY60" s="68">
        <v>2130</v>
      </c>
      <c r="AZ60" s="68">
        <v>-30</v>
      </c>
      <c r="BA60" s="68">
        <v>5183</v>
      </c>
      <c r="BB60" s="68">
        <v>-31.4</v>
      </c>
      <c r="BC60" s="68">
        <v>2.4</v>
      </c>
      <c r="BD60" s="68">
        <v>2101</v>
      </c>
      <c r="BE60" s="68">
        <v>7.6</v>
      </c>
      <c r="BF60" s="68">
        <v>5519</v>
      </c>
      <c r="BG60" s="68">
        <v>17</v>
      </c>
      <c r="BH60" s="68">
        <v>2.6</v>
      </c>
      <c r="BI60" s="68">
        <v>1854</v>
      </c>
      <c r="BJ60" s="68">
        <v>41.4</v>
      </c>
      <c r="BK60" s="68">
        <v>3932</v>
      </c>
      <c r="BL60" s="68">
        <v>34.200000000000003</v>
      </c>
      <c r="BM60" s="68">
        <v>2.1</v>
      </c>
    </row>
    <row r="61" spans="1:65" x14ac:dyDescent="0.3">
      <c r="A61" s="74" t="s">
        <v>76</v>
      </c>
      <c r="B61" s="28">
        <f>IF('2025'!K61="",'2024'!F61,IF('2025'!P61="",SUM('2024'!F61,'2024'!K61),IF('2025'!U61="",SUM('2024'!F61,'2024'!K61,'2024'!P61),IF('2025'!Z61="",SUM('2024'!F61,'2024'!K61,'2024'!P61,U61),IF('2025'!AE61="",SUM('2024'!F61,'2024'!K61,'2024'!P61,U61,'2024'!Z61),IF('2025'!AJ61="",SUM('2024'!F61,'2024'!K61,'2024'!P61,U61,'2024'!Z61,'2024'!AE61),IF('2025'!AO61="",SUM('2024'!F61,'2024'!K61,'2024'!P61,U61,'2024'!Z61,'2024'!AE61,'2024'!AJ61),IF('2025'!AT61="",SUM('2024'!F61,'2024'!K61,'2024'!P61,U61,'2024'!Z61,'2024'!AE61,'2024'!AJ61,'2024'!AO61),IF('2025'!AY61="",SUM('2024'!F61,'2024'!K61,'2024'!P61,U61,'2024'!Z61,'2024'!AE61,'2024'!AJ61,'2024'!AO61,'2024'!AT61),IF('2025'!BD61="",SUM('2024'!F61,'2024'!K61,'2024'!P61,U61,'2024'!Z61,'2024'!AE61,'2024'!AJ61,'2024'!AO61,'2024'!AT61,'2024'!AY61),IF('2025'!BI61="",SUM('2024'!F61,'2024'!K61,'2024'!P61,U61,'2024'!Z61,'2024'!AE61,'2024'!AJ61,'2024'!AO61,'2024'!AT61,'2024'!AY61,'2024'!BD61),SUM('2024'!F61,'2024'!K61,'2024'!P61,U61,'2024'!Z61,'2024'!AE61,'2024'!AJ61,'2024'!AO61,'2024'!AT61,'2024'!AY61,'2024'!BD61,'2024'!BI61))))))))))))</f>
        <v>20083</v>
      </c>
      <c r="C61" s="29"/>
      <c r="D61" s="28">
        <f>IF('2025'!M61="",'2024'!H61,IF('2025'!R61="",SUM('2024'!H61,'2024'!M61),IF('2025'!W61="",SUM('2024'!H61,'2024'!M61,'2024'!R61),IF('2025'!AB61="",SUM('2024'!H61,'2024'!M61,'2024'!R61,W61),IF('2025'!AG61="",SUM('2024'!H61,'2024'!M61,'2024'!R61,W61,'2024'!AB61),IF('2025'!AL61="",SUM('2024'!H61,'2024'!M61,'2024'!R61,W61,'2024'!AB61,'2024'!AG61),IF('2025'!AQ61="",SUM('2024'!H61,'2024'!M61,'2024'!R61,W61,'2024'!AB61,'2024'!AG61,'2024'!AL61),IF('2025'!AV61="",SUM('2024'!H61,'2024'!M61,'2024'!R61,W61,'2024'!AB61,'2024'!AG61,'2024'!AL61,'2024'!AQ61),IF('2025'!BA61="",SUM('2024'!H61,'2024'!M61,'2024'!R61,W61,'2024'!AB61,'2024'!AG61,'2024'!AL61,'2024'!AQ61,'2024'!AV61),IF('2025'!BF61="",SUM('2024'!H61,'2024'!M61,'2024'!R61,W61,'2024'!AB61,'2024'!AG61,'2024'!AL61,'2024'!AQ61,'2024'!AV61,'2024'!BA61),IF('2025'!BK61="",SUM('2024'!H61,'2024'!M61,'2024'!R61,W61,'2024'!AB61,'2024'!AG61,'2024'!AL61,'2024'!AQ61,'2024'!AV61,'2024'!BA61,'2024'!BF61),SUM('2024'!H61,'2024'!M61,'2024'!R61,W61,'2024'!AB61,'2024'!AG61,'2024'!AL61,'2024'!AQ61,'2024'!AV61,'2024'!BA61,'2024'!BF61,'2024'!BK61))))))))))))</f>
        <v>46585</v>
      </c>
      <c r="E61" s="29"/>
      <c r="F61" s="68">
        <v>1378</v>
      </c>
      <c r="G61" s="68">
        <v>41.8</v>
      </c>
      <c r="H61" s="68">
        <v>3467</v>
      </c>
      <c r="I61" s="68">
        <v>34.5</v>
      </c>
      <c r="J61" s="68">
        <v>2.5</v>
      </c>
      <c r="K61" s="68">
        <v>1235</v>
      </c>
      <c r="L61" s="68">
        <v>-5.0999999999999996</v>
      </c>
      <c r="M61" s="68">
        <v>2762</v>
      </c>
      <c r="N61" s="68">
        <v>-21.1</v>
      </c>
      <c r="O61" s="68">
        <v>2.2000000000000002</v>
      </c>
      <c r="P61" s="68">
        <v>2269</v>
      </c>
      <c r="Q61" s="68">
        <v>17.7</v>
      </c>
      <c r="R61" s="68">
        <v>5391</v>
      </c>
      <c r="S61" s="68">
        <v>11.2</v>
      </c>
      <c r="T61" s="68">
        <v>2.4</v>
      </c>
      <c r="U61" s="68">
        <v>1466</v>
      </c>
      <c r="V61" s="68">
        <v>-7.9</v>
      </c>
      <c r="W61" s="68">
        <v>3301</v>
      </c>
      <c r="X61" s="68">
        <v>-3.5</v>
      </c>
      <c r="Y61" s="68">
        <v>2.2999999999999998</v>
      </c>
      <c r="Z61" s="68">
        <v>2703</v>
      </c>
      <c r="AA61" s="68">
        <v>-10.9</v>
      </c>
      <c r="AB61" s="68">
        <v>5926</v>
      </c>
      <c r="AC61" s="68">
        <v>-20.9</v>
      </c>
      <c r="AD61" s="68">
        <v>2.2000000000000002</v>
      </c>
      <c r="AE61" s="68">
        <v>3189</v>
      </c>
      <c r="AF61" s="68">
        <v>48.7</v>
      </c>
      <c r="AG61" s="68">
        <v>7902</v>
      </c>
      <c r="AH61" s="68">
        <v>48.9</v>
      </c>
      <c r="AI61" s="68">
        <v>2.5</v>
      </c>
      <c r="AJ61" s="68">
        <v>2125</v>
      </c>
      <c r="AK61" s="68">
        <v>25.4</v>
      </c>
      <c r="AL61" s="68">
        <v>4731</v>
      </c>
      <c r="AM61" s="68">
        <v>38.9</v>
      </c>
      <c r="AN61" s="68">
        <v>2.2000000000000002</v>
      </c>
      <c r="AO61" s="68">
        <v>1860</v>
      </c>
      <c r="AP61" s="68">
        <v>17.100000000000001</v>
      </c>
      <c r="AQ61" s="68">
        <v>4202</v>
      </c>
      <c r="AR61" s="68">
        <v>15.6</v>
      </c>
      <c r="AS61" s="68">
        <v>2.2999999999999998</v>
      </c>
      <c r="AT61" s="68">
        <v>1900</v>
      </c>
      <c r="AU61" s="68">
        <v>-6.1</v>
      </c>
      <c r="AV61" s="68">
        <v>4257</v>
      </c>
      <c r="AW61" s="68">
        <v>-6.9</v>
      </c>
      <c r="AX61" s="68">
        <v>2.2000000000000002</v>
      </c>
      <c r="AY61" s="68">
        <v>1958</v>
      </c>
      <c r="AZ61" s="68">
        <v>-42.5</v>
      </c>
      <c r="BA61" s="68">
        <v>4646</v>
      </c>
      <c r="BB61" s="68">
        <v>-51.9</v>
      </c>
      <c r="BC61" s="68">
        <v>2.4</v>
      </c>
      <c r="BD61" s="68">
        <v>1777</v>
      </c>
      <c r="BE61" s="68">
        <v>12.2</v>
      </c>
      <c r="BF61" s="68">
        <v>4306</v>
      </c>
      <c r="BG61" s="68">
        <v>18</v>
      </c>
      <c r="BH61" s="68">
        <v>2.4</v>
      </c>
      <c r="BI61" s="68">
        <v>1440</v>
      </c>
      <c r="BJ61" s="68">
        <v>17.600000000000001</v>
      </c>
      <c r="BK61" s="68">
        <v>3389</v>
      </c>
      <c r="BL61" s="68">
        <v>19.899999999999999</v>
      </c>
      <c r="BM61" s="68">
        <v>2.4</v>
      </c>
    </row>
    <row r="62" spans="1:65" x14ac:dyDescent="0.3">
      <c r="A62" s="74" t="s">
        <v>77</v>
      </c>
      <c r="B62" s="28">
        <f>IF('2025'!K62="",'2024'!F62,IF('2025'!P62="",SUM('2024'!F62,'2024'!K62),IF('2025'!U62="",SUM('2024'!F62,'2024'!K62,'2024'!P62),IF('2025'!Z62="",SUM('2024'!F62,'2024'!K62,'2024'!P62,U62),IF('2025'!AE62="",SUM('2024'!F62,'2024'!K62,'2024'!P62,U62,'2024'!Z62),IF('2025'!AJ62="",SUM('2024'!F62,'2024'!K62,'2024'!P62,U62,'2024'!Z62,'2024'!AE62),IF('2025'!AO62="",SUM('2024'!F62,'2024'!K62,'2024'!P62,U62,'2024'!Z62,'2024'!AE62,'2024'!AJ62),IF('2025'!AT62="",SUM('2024'!F62,'2024'!K62,'2024'!P62,U62,'2024'!Z62,'2024'!AE62,'2024'!AJ62,'2024'!AO62),IF('2025'!AY62="",SUM('2024'!F62,'2024'!K62,'2024'!P62,U62,'2024'!Z62,'2024'!AE62,'2024'!AJ62,'2024'!AO62,'2024'!AT62),IF('2025'!BD62="",SUM('2024'!F62,'2024'!K62,'2024'!P62,U62,'2024'!Z62,'2024'!AE62,'2024'!AJ62,'2024'!AO62,'2024'!AT62,'2024'!AY62),IF('2025'!BI62="",SUM('2024'!F62,'2024'!K62,'2024'!P62,U62,'2024'!Z62,'2024'!AE62,'2024'!AJ62,'2024'!AO62,'2024'!AT62,'2024'!AY62,'2024'!BD62),SUM('2024'!F62,'2024'!K62,'2024'!P62,U62,'2024'!Z62,'2024'!AE62,'2024'!AJ62,'2024'!AO62,'2024'!AT62,'2024'!AY62,'2024'!BD62,'2024'!BI62))))))))))))</f>
        <v>0</v>
      </c>
      <c r="C62" s="29"/>
      <c r="D62" s="28">
        <f>IF('2025'!M62="",'2024'!H62,IF('2025'!R62="",SUM('2024'!H62,'2024'!M62),IF('2025'!W62="",SUM('2024'!H62,'2024'!M62,'2024'!R62),IF('2025'!AB62="",SUM('2024'!H62,'2024'!M62,'2024'!R62,W62),IF('2025'!AG62="",SUM('2024'!H62,'2024'!M62,'2024'!R62,W62,'2024'!AB62),IF('2025'!AL62="",SUM('2024'!H62,'2024'!M62,'2024'!R62,W62,'2024'!AB62,'2024'!AG62),IF('2025'!AQ62="",SUM('2024'!H62,'2024'!M62,'2024'!R62,W62,'2024'!AB62,'2024'!AG62,'2024'!AL62),IF('2025'!AV62="",SUM('2024'!H62,'2024'!M62,'2024'!R62,W62,'2024'!AB62,'2024'!AG62,'2024'!AL62,'2024'!AQ62),IF('2025'!BA62="",SUM('2024'!H62,'2024'!M62,'2024'!R62,W62,'2024'!AB62,'2024'!AG62,'2024'!AL62,'2024'!AQ62,'2024'!AV62),IF('2025'!BF62="",SUM('2024'!H62,'2024'!M62,'2024'!R62,W62,'2024'!AB62,'2024'!AG62,'2024'!AL62,'2024'!AQ62,'2024'!AV62,'2024'!BA62),IF('2025'!BK62="",SUM('2024'!H62,'2024'!M62,'2024'!R62,W62,'2024'!AB62,'2024'!AG62,'2024'!AL62,'2024'!AQ62,'2024'!AV62,'2024'!BA62,'2024'!BF62),SUM('2024'!H62,'2024'!M62,'2024'!R62,W62,'2024'!AB62,'2024'!AG62,'2024'!AL62,'2024'!AQ62,'2024'!AV62,'2024'!BA62,'2024'!BF62,'2024'!BK62))))))))))))</f>
        <v>0</v>
      </c>
      <c r="E62" s="29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74" t="s">
        <v>78</v>
      </c>
      <c r="B63" s="28">
        <f>IF('2025'!K63="",'2024'!F63,IF('2025'!P63="",SUM('2024'!F63,'2024'!K63),IF('2025'!U63="",SUM('2024'!F63,'2024'!K63,'2024'!P63),IF('2025'!Z63="",SUM('2024'!F63,'2024'!K63,'2024'!P63,U63),IF('2025'!AE63="",SUM('2024'!F63,'2024'!K63,'2024'!P63,U63,'2024'!Z63),IF('2025'!AJ63="",SUM('2024'!F63,'2024'!K63,'2024'!P63,U63,'2024'!Z63,'2024'!AE63),IF('2025'!AO63="",SUM('2024'!F63,'2024'!K63,'2024'!P63,U63,'2024'!Z63,'2024'!AE63,'2024'!AJ63),IF('2025'!AT63="",SUM('2024'!F63,'2024'!K63,'2024'!P63,U63,'2024'!Z63,'2024'!AE63,'2024'!AJ63,'2024'!AO63),IF('2025'!AY63="",SUM('2024'!F63,'2024'!K63,'2024'!P63,U63,'2024'!Z63,'2024'!AE63,'2024'!AJ63,'2024'!AO63,'2024'!AT63),IF('2025'!BD63="",SUM('2024'!F63,'2024'!K63,'2024'!P63,U63,'2024'!Z63,'2024'!AE63,'2024'!AJ63,'2024'!AO63,'2024'!AT63,'2024'!AY63),IF('2025'!BI63="",SUM('2024'!F63,'2024'!K63,'2024'!P63,U63,'2024'!Z63,'2024'!AE63,'2024'!AJ63,'2024'!AO63,'2024'!AT63,'2024'!AY63,'2024'!BD63),SUM('2024'!F63,'2024'!K63,'2024'!P63,U63,'2024'!Z63,'2024'!AE63,'2024'!AJ63,'2024'!AO63,'2024'!AT63,'2024'!AY63,'2024'!BD63,'2024'!BI63))))))))))))</f>
        <v>26293</v>
      </c>
      <c r="C63" s="29"/>
      <c r="D63" s="28">
        <f>IF('2025'!M63="",'2024'!H63,IF('2025'!R63="",SUM('2024'!H63,'2024'!M63),IF('2025'!W63="",SUM('2024'!H63,'2024'!M63,'2024'!R63),IF('2025'!AB63="",SUM('2024'!H63,'2024'!M63,'2024'!R63,W63),IF('2025'!AG63="",SUM('2024'!H63,'2024'!M63,'2024'!R63,W63,'2024'!AB63),IF('2025'!AL63="",SUM('2024'!H63,'2024'!M63,'2024'!R63,W63,'2024'!AB63,'2024'!AG63),IF('2025'!AQ63="",SUM('2024'!H63,'2024'!M63,'2024'!R63,W63,'2024'!AB63,'2024'!AG63,'2024'!AL63),IF('2025'!AV63="",SUM('2024'!H63,'2024'!M63,'2024'!R63,W63,'2024'!AB63,'2024'!AG63,'2024'!AL63,'2024'!AQ63),IF('2025'!BA63="",SUM('2024'!H63,'2024'!M63,'2024'!R63,W63,'2024'!AB63,'2024'!AG63,'2024'!AL63,'2024'!AQ63,'2024'!AV63),IF('2025'!BF63="",SUM('2024'!H63,'2024'!M63,'2024'!R63,W63,'2024'!AB63,'2024'!AG63,'2024'!AL63,'2024'!AQ63,'2024'!AV63,'2024'!BA63),IF('2025'!BK63="",SUM('2024'!H63,'2024'!M63,'2024'!R63,W63,'2024'!AB63,'2024'!AG63,'2024'!AL63,'2024'!AQ63,'2024'!AV63,'2024'!BA63,'2024'!BF63),SUM('2024'!H63,'2024'!M63,'2024'!R63,W63,'2024'!AB63,'2024'!AG63,'2024'!AL63,'2024'!AQ63,'2024'!AV63,'2024'!BA63,'2024'!BF63,'2024'!BK63))))))))))))</f>
        <v>55727</v>
      </c>
      <c r="E63" s="29"/>
      <c r="F63" s="68">
        <v>1523</v>
      </c>
      <c r="G63" s="68">
        <v>7.5</v>
      </c>
      <c r="H63" s="68">
        <v>3558</v>
      </c>
      <c r="I63" s="68">
        <v>18.899999999999999</v>
      </c>
      <c r="J63" s="68">
        <v>2.2999999999999998</v>
      </c>
      <c r="K63" s="68">
        <v>1130</v>
      </c>
      <c r="L63" s="68">
        <v>-16.8</v>
      </c>
      <c r="M63" s="68">
        <v>2365</v>
      </c>
      <c r="N63" s="68">
        <v>-18.7</v>
      </c>
      <c r="O63" s="68">
        <v>2.1</v>
      </c>
      <c r="P63" s="68">
        <v>1725</v>
      </c>
      <c r="Q63" s="68">
        <v>3.6</v>
      </c>
      <c r="R63" s="68">
        <v>3730</v>
      </c>
      <c r="S63" s="68">
        <v>-8.4</v>
      </c>
      <c r="T63" s="68">
        <v>2.2000000000000002</v>
      </c>
      <c r="U63" s="68">
        <v>1973</v>
      </c>
      <c r="V63" s="68">
        <v>35.4</v>
      </c>
      <c r="W63" s="68">
        <v>4214</v>
      </c>
      <c r="X63" s="68">
        <v>30.5</v>
      </c>
      <c r="Y63" s="68">
        <v>2.1</v>
      </c>
      <c r="Z63" s="68">
        <v>2890</v>
      </c>
      <c r="AA63" s="68">
        <v>-4</v>
      </c>
      <c r="AB63" s="68">
        <v>5935</v>
      </c>
      <c r="AC63" s="68">
        <v>-8.9</v>
      </c>
      <c r="AD63" s="68">
        <v>2.1</v>
      </c>
      <c r="AE63" s="68">
        <v>5170</v>
      </c>
      <c r="AF63" s="68">
        <v>52.7</v>
      </c>
      <c r="AG63" s="68">
        <v>11479</v>
      </c>
      <c r="AH63" s="68">
        <v>52.9</v>
      </c>
      <c r="AI63" s="68">
        <v>2.2000000000000002</v>
      </c>
      <c r="AJ63" s="68">
        <v>3712</v>
      </c>
      <c r="AK63" s="68">
        <v>16.8</v>
      </c>
      <c r="AL63" s="68">
        <v>7736</v>
      </c>
      <c r="AM63" s="68">
        <v>17.600000000000001</v>
      </c>
      <c r="AN63" s="68">
        <v>2.1</v>
      </c>
      <c r="AO63" s="68">
        <v>2492</v>
      </c>
      <c r="AP63" s="68">
        <v>-22.4</v>
      </c>
      <c r="AQ63" s="68">
        <v>5258</v>
      </c>
      <c r="AR63" s="68">
        <v>-23.8</v>
      </c>
      <c r="AS63" s="68">
        <v>2.1</v>
      </c>
      <c r="AT63" s="68">
        <v>3155</v>
      </c>
      <c r="AU63" s="68">
        <v>7.8</v>
      </c>
      <c r="AV63" s="68">
        <v>6225</v>
      </c>
      <c r="AW63" s="68">
        <v>-1.3</v>
      </c>
      <c r="AX63" s="68">
        <v>2</v>
      </c>
      <c r="AY63" s="68">
        <v>2523</v>
      </c>
      <c r="AZ63" s="68">
        <v>-15.6</v>
      </c>
      <c r="BA63" s="68">
        <v>5227</v>
      </c>
      <c r="BB63" s="68">
        <v>-23.7</v>
      </c>
      <c r="BC63" s="68">
        <v>2.1</v>
      </c>
      <c r="BD63" s="68">
        <v>1957</v>
      </c>
      <c r="BE63" s="68">
        <v>8.6</v>
      </c>
      <c r="BF63" s="68">
        <v>4051</v>
      </c>
      <c r="BG63" s="68">
        <v>10.5</v>
      </c>
      <c r="BH63" s="68">
        <v>2.1</v>
      </c>
      <c r="BI63" s="68">
        <v>3667</v>
      </c>
      <c r="BJ63" s="68">
        <v>33.299999999999997</v>
      </c>
      <c r="BK63" s="68">
        <v>7515</v>
      </c>
      <c r="BL63" s="68">
        <v>27.7</v>
      </c>
      <c r="BM63" s="68">
        <v>2</v>
      </c>
    </row>
    <row r="64" spans="1:65" x14ac:dyDescent="0.3">
      <c r="A64" s="74" t="s">
        <v>79</v>
      </c>
      <c r="B64" s="28">
        <f>IF('2025'!K64="",'2024'!F64,IF('2025'!P64="",SUM('2024'!F64,'2024'!K64),IF('2025'!U64="",SUM('2024'!F64,'2024'!K64,'2024'!P64),IF('2025'!Z64="",SUM('2024'!F64,'2024'!K64,'2024'!P64,U64),IF('2025'!AE64="",SUM('2024'!F64,'2024'!K64,'2024'!P64,U64,'2024'!Z64),IF('2025'!AJ64="",SUM('2024'!F64,'2024'!K64,'2024'!P64,U64,'2024'!Z64,'2024'!AE64),IF('2025'!AO64="",SUM('2024'!F64,'2024'!K64,'2024'!P64,U64,'2024'!Z64,'2024'!AE64,'2024'!AJ64),IF('2025'!AT64="",SUM('2024'!F64,'2024'!K64,'2024'!P64,U64,'2024'!Z64,'2024'!AE64,'2024'!AJ64,'2024'!AO64),IF('2025'!AY64="",SUM('2024'!F64,'2024'!K64,'2024'!P64,U64,'2024'!Z64,'2024'!AE64,'2024'!AJ64,'2024'!AO64,'2024'!AT64),IF('2025'!BD64="",SUM('2024'!F64,'2024'!K64,'2024'!P64,U64,'2024'!Z64,'2024'!AE64,'2024'!AJ64,'2024'!AO64,'2024'!AT64,'2024'!AY64),IF('2025'!BI64="",SUM('2024'!F64,'2024'!K64,'2024'!P64,U64,'2024'!Z64,'2024'!AE64,'2024'!AJ64,'2024'!AO64,'2024'!AT64,'2024'!AY64,'2024'!BD64),SUM('2024'!F64,'2024'!K64,'2024'!P64,U64,'2024'!Z64,'2024'!AE64,'2024'!AJ64,'2024'!AO64,'2024'!AT64,'2024'!AY64,'2024'!BD64,'2024'!BI64))))))))))))</f>
        <v>5976</v>
      </c>
      <c r="C64" s="29"/>
      <c r="D64" s="28">
        <f>IF('2025'!M64="",'2024'!H64,IF('2025'!R64="",SUM('2024'!H64,'2024'!M64),IF('2025'!W64="",SUM('2024'!H64,'2024'!M64,'2024'!R64),IF('2025'!AB64="",SUM('2024'!H64,'2024'!M64,'2024'!R64,W64),IF('2025'!AG64="",SUM('2024'!H64,'2024'!M64,'2024'!R64,W64,'2024'!AB64),IF('2025'!AL64="",SUM('2024'!H64,'2024'!M64,'2024'!R64,W64,'2024'!AB64,'2024'!AG64),IF('2025'!AQ64="",SUM('2024'!H64,'2024'!M64,'2024'!R64,W64,'2024'!AB64,'2024'!AG64,'2024'!AL64),IF('2025'!AV64="",SUM('2024'!H64,'2024'!M64,'2024'!R64,W64,'2024'!AB64,'2024'!AG64,'2024'!AL64,'2024'!AQ64),IF('2025'!BA64="",SUM('2024'!H64,'2024'!M64,'2024'!R64,W64,'2024'!AB64,'2024'!AG64,'2024'!AL64,'2024'!AQ64,'2024'!AV64),IF('2025'!BF64="",SUM('2024'!H64,'2024'!M64,'2024'!R64,W64,'2024'!AB64,'2024'!AG64,'2024'!AL64,'2024'!AQ64,'2024'!AV64,'2024'!BA64),IF('2025'!BK64="",SUM('2024'!H64,'2024'!M64,'2024'!R64,W64,'2024'!AB64,'2024'!AG64,'2024'!AL64,'2024'!AQ64,'2024'!AV64,'2024'!BA64,'2024'!BF64),SUM('2024'!H64,'2024'!M64,'2024'!R64,W64,'2024'!AB64,'2024'!AG64,'2024'!AL64,'2024'!AQ64,'2024'!AV64,'2024'!BA64,'2024'!BF64,'2024'!BK64))))))))))))</f>
        <v>11952</v>
      </c>
      <c r="E64" s="29"/>
      <c r="F64" s="68">
        <v>436</v>
      </c>
      <c r="G64" s="68">
        <v>147.69999999999999</v>
      </c>
      <c r="H64" s="68">
        <v>808</v>
      </c>
      <c r="I64" s="68">
        <v>94.7</v>
      </c>
      <c r="J64" s="68">
        <v>1.9</v>
      </c>
      <c r="K64" s="68">
        <v>252</v>
      </c>
      <c r="L64" s="68">
        <v>-2.2999999999999998</v>
      </c>
      <c r="M64" s="68">
        <v>431</v>
      </c>
      <c r="N64" s="68">
        <v>-21.8</v>
      </c>
      <c r="O64" s="68">
        <v>1.7</v>
      </c>
      <c r="P64" s="68">
        <v>428</v>
      </c>
      <c r="Q64" s="68">
        <v>4.9000000000000004</v>
      </c>
      <c r="R64" s="68">
        <v>876</v>
      </c>
      <c r="S64" s="68">
        <v>-9.6</v>
      </c>
      <c r="T64" s="68">
        <v>2</v>
      </c>
      <c r="U64" s="68">
        <v>409</v>
      </c>
      <c r="V64" s="68">
        <v>7.1</v>
      </c>
      <c r="W64" s="68">
        <v>820</v>
      </c>
      <c r="X64" s="68">
        <v>-0.8</v>
      </c>
      <c r="Y64" s="68">
        <v>2</v>
      </c>
      <c r="Z64" s="68">
        <v>587</v>
      </c>
      <c r="AA64" s="68">
        <v>-19.600000000000001</v>
      </c>
      <c r="AB64" s="68">
        <v>1147</v>
      </c>
      <c r="AC64" s="68">
        <v>-27</v>
      </c>
      <c r="AD64" s="68">
        <v>2</v>
      </c>
      <c r="AE64" s="68">
        <v>1091</v>
      </c>
      <c r="AF64" s="68">
        <v>42.6</v>
      </c>
      <c r="AG64" s="68">
        <v>2395</v>
      </c>
      <c r="AH64" s="68">
        <v>47.5</v>
      </c>
      <c r="AI64" s="68">
        <v>2.2000000000000002</v>
      </c>
      <c r="AJ64" s="68">
        <v>872</v>
      </c>
      <c r="AK64" s="68">
        <v>41.8</v>
      </c>
      <c r="AL64" s="68">
        <v>1592</v>
      </c>
      <c r="AM64" s="68">
        <v>31.8</v>
      </c>
      <c r="AN64" s="68">
        <v>1.8</v>
      </c>
      <c r="AO64" s="68">
        <v>631</v>
      </c>
      <c r="AP64" s="68">
        <v>5</v>
      </c>
      <c r="AQ64" s="68">
        <v>1360</v>
      </c>
      <c r="AR64" s="68">
        <v>-12.1</v>
      </c>
      <c r="AS64" s="68">
        <v>2.2000000000000002</v>
      </c>
      <c r="AT64" s="68">
        <v>688</v>
      </c>
      <c r="AU64" s="68">
        <v>-1.3</v>
      </c>
      <c r="AV64" s="68">
        <v>1324</v>
      </c>
      <c r="AW64" s="68">
        <v>-11.9</v>
      </c>
      <c r="AX64" s="68">
        <v>1.9</v>
      </c>
      <c r="AY64" s="68">
        <v>582</v>
      </c>
      <c r="AZ64" s="68">
        <v>-22.2</v>
      </c>
      <c r="BA64" s="68">
        <v>1199</v>
      </c>
      <c r="BB64" s="68">
        <v>-28.5</v>
      </c>
      <c r="BC64" s="68">
        <v>2.1</v>
      </c>
      <c r="BD64" s="68">
        <v>510</v>
      </c>
      <c r="BE64" s="68">
        <v>25.6</v>
      </c>
      <c r="BF64" s="68">
        <v>1100</v>
      </c>
      <c r="BG64" s="68">
        <v>42.9</v>
      </c>
      <c r="BH64" s="68">
        <v>2.2000000000000002</v>
      </c>
      <c r="BI64" s="68">
        <v>526</v>
      </c>
      <c r="BJ64" s="68">
        <v>-3.7</v>
      </c>
      <c r="BK64" s="68">
        <v>1061</v>
      </c>
      <c r="BL64" s="68">
        <v>2.4</v>
      </c>
      <c r="BM64" s="68">
        <v>2</v>
      </c>
    </row>
    <row r="65" spans="1:65" ht="15" thickBot="1" x14ac:dyDescent="0.35">
      <c r="A65" s="74" t="s">
        <v>80</v>
      </c>
      <c r="B65" s="28">
        <f>IF('2025'!K65="",'2024'!F65,IF('2025'!P65="",SUM('2024'!F65,'2024'!K65),IF('2025'!U65="",SUM('2024'!F65,'2024'!K65,'2024'!P65),IF('2025'!Z65="",SUM('2024'!F65,'2024'!K65,'2024'!P65,U65),IF('2025'!AE65="",SUM('2024'!F65,'2024'!K65,'2024'!P65,U65,'2024'!Z65),IF('2025'!AJ65="",SUM('2024'!F65,'2024'!K65,'2024'!P65,U65,'2024'!Z65,'2024'!AE65),IF('2025'!AO65="",SUM('2024'!F65,'2024'!K65,'2024'!P65,U65,'2024'!Z65,'2024'!AE65,'2024'!AJ65),IF('2025'!AT65="",SUM('2024'!F65,'2024'!K65,'2024'!P65,U65,'2024'!Z65,'2024'!AE65,'2024'!AJ65,'2024'!AO65),IF('2025'!AY65="",SUM('2024'!F65,'2024'!K65,'2024'!P65,U65,'2024'!Z65,'2024'!AE65,'2024'!AJ65,'2024'!AO65,'2024'!AT65),IF('2025'!BD65="",SUM('2024'!F65,'2024'!K65,'2024'!P65,U65,'2024'!Z65,'2024'!AE65,'2024'!AJ65,'2024'!AO65,'2024'!AT65,'2024'!AY65),IF('2025'!BI65="",SUM('2024'!F65,'2024'!K65,'2024'!P65,U65,'2024'!Z65,'2024'!AE65,'2024'!AJ65,'2024'!AO65,'2024'!AT65,'2024'!AY65,'2024'!BD65),SUM('2024'!F65,'2024'!K65,'2024'!P65,U65,'2024'!Z65,'2024'!AE65,'2024'!AJ65,'2024'!AO65,'2024'!AT65,'2024'!AY65,'2024'!BD65,'2024'!BI65))))))))))))</f>
        <v>415235</v>
      </c>
      <c r="C65" s="78"/>
      <c r="D65" s="28">
        <f>IF('2025'!M65="",'2024'!H65,IF('2025'!R65="",SUM('2024'!H65,'2024'!M65),IF('2025'!W65="",SUM('2024'!H65,'2024'!M65,'2024'!R65),IF('2025'!AB65="",SUM('2024'!H65,'2024'!M65,'2024'!R65,W65),IF('2025'!AG65="",SUM('2024'!H65,'2024'!M65,'2024'!R65,W65,'2024'!AB65),IF('2025'!AL65="",SUM('2024'!H65,'2024'!M65,'2024'!R65,W65,'2024'!AB65,'2024'!AG65),IF('2025'!AQ65="",SUM('2024'!H65,'2024'!M65,'2024'!R65,W65,'2024'!AB65,'2024'!AG65,'2024'!AL65),IF('2025'!AV65="",SUM('2024'!H65,'2024'!M65,'2024'!R65,W65,'2024'!AB65,'2024'!AG65,'2024'!AL65,'2024'!AQ65),IF('2025'!BA65="",SUM('2024'!H65,'2024'!M65,'2024'!R65,W65,'2024'!AB65,'2024'!AG65,'2024'!AL65,'2024'!AQ65,'2024'!AV65),IF('2025'!BF65="",SUM('2024'!H65,'2024'!M65,'2024'!R65,W65,'2024'!AB65,'2024'!AG65,'2024'!AL65,'2024'!AQ65,'2024'!AV65,'2024'!BA65),IF('2025'!BK65="",SUM('2024'!H65,'2024'!M65,'2024'!R65,W65,'2024'!AB65,'2024'!AG65,'2024'!AL65,'2024'!AQ65,'2024'!AV65,'2024'!BA65,'2024'!BF65),SUM('2024'!H65,'2024'!M65,'2024'!R65,W65,'2024'!AB65,'2024'!AG65,'2024'!AL65,'2024'!AQ65,'2024'!AV65,'2024'!BA65,'2024'!BF65,'2024'!BK65))))))))))))</f>
        <v>682069</v>
      </c>
      <c r="E65" s="78"/>
      <c r="F65" s="68">
        <v>26260</v>
      </c>
      <c r="G65" s="68">
        <v>64.599999999999994</v>
      </c>
      <c r="H65" s="68">
        <v>42738</v>
      </c>
      <c r="I65" s="68">
        <v>57.9</v>
      </c>
      <c r="J65" s="68">
        <v>1.6</v>
      </c>
      <c r="K65" s="68">
        <v>35309</v>
      </c>
      <c r="L65" s="68">
        <v>62.5</v>
      </c>
      <c r="M65" s="68">
        <v>57210</v>
      </c>
      <c r="N65" s="68">
        <v>59.8</v>
      </c>
      <c r="O65" s="68">
        <v>1.6</v>
      </c>
      <c r="P65" s="68">
        <v>34489</v>
      </c>
      <c r="Q65" s="68">
        <v>119.4</v>
      </c>
      <c r="R65" s="68">
        <v>57490</v>
      </c>
      <c r="S65" s="68">
        <v>96.8</v>
      </c>
      <c r="T65" s="68">
        <v>1.7</v>
      </c>
      <c r="U65" s="68">
        <v>41261</v>
      </c>
      <c r="V65" s="68">
        <v>62.9</v>
      </c>
      <c r="W65" s="68">
        <v>67639</v>
      </c>
      <c r="X65" s="68">
        <v>50.5</v>
      </c>
      <c r="Y65" s="68">
        <v>1.6</v>
      </c>
      <c r="Z65" s="68">
        <v>41854</v>
      </c>
      <c r="AA65" s="68">
        <v>36.200000000000003</v>
      </c>
      <c r="AB65" s="68">
        <v>68392</v>
      </c>
      <c r="AC65" s="68">
        <v>25.4</v>
      </c>
      <c r="AD65" s="68">
        <v>1.6</v>
      </c>
      <c r="AE65" s="68">
        <v>51776</v>
      </c>
      <c r="AF65" s="68">
        <v>42.7</v>
      </c>
      <c r="AG65" s="68">
        <v>90201</v>
      </c>
      <c r="AH65" s="68">
        <v>45.8</v>
      </c>
      <c r="AI65" s="68">
        <v>1.7</v>
      </c>
      <c r="AJ65" s="68">
        <v>43653</v>
      </c>
      <c r="AK65" s="68">
        <v>30</v>
      </c>
      <c r="AL65" s="68">
        <v>72018</v>
      </c>
      <c r="AM65" s="68">
        <v>28.6</v>
      </c>
      <c r="AN65" s="68">
        <v>1.6</v>
      </c>
      <c r="AO65" s="68">
        <v>44534</v>
      </c>
      <c r="AP65" s="68">
        <v>45.2</v>
      </c>
      <c r="AQ65" s="68">
        <v>73006</v>
      </c>
      <c r="AR65" s="68">
        <v>42.9</v>
      </c>
      <c r="AS65" s="68">
        <v>1.6</v>
      </c>
      <c r="AT65" s="68">
        <v>47148</v>
      </c>
      <c r="AU65" s="68">
        <v>9.8000000000000007</v>
      </c>
      <c r="AV65" s="68">
        <v>75948</v>
      </c>
      <c r="AW65" s="68">
        <v>8.9</v>
      </c>
      <c r="AX65" s="68">
        <v>1.6</v>
      </c>
      <c r="AY65" s="68">
        <v>48951</v>
      </c>
      <c r="AZ65" s="68">
        <v>9.6</v>
      </c>
      <c r="BA65" s="68">
        <v>77427</v>
      </c>
      <c r="BB65" s="68">
        <v>0.8</v>
      </c>
      <c r="BC65" s="68">
        <v>1.6</v>
      </c>
      <c r="BD65" s="68">
        <v>62992</v>
      </c>
      <c r="BE65" s="68">
        <v>48.9</v>
      </c>
      <c r="BF65" s="68">
        <v>102704</v>
      </c>
      <c r="BG65" s="68">
        <v>51.2</v>
      </c>
      <c r="BH65" s="68">
        <v>1.6</v>
      </c>
      <c r="BI65" s="68">
        <v>58148</v>
      </c>
      <c r="BJ65" s="68">
        <v>20.100000000000001</v>
      </c>
      <c r="BK65" s="68">
        <v>88022</v>
      </c>
      <c r="BL65" s="68">
        <v>12.2</v>
      </c>
      <c r="BM65" s="68">
        <v>1.5</v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B8" sqref="B8:E65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77">
        <v>2023</v>
      </c>
      <c r="B4" s="81"/>
      <c r="C4" s="82"/>
      <c r="D4" s="82"/>
      <c r="E4" s="82"/>
      <c r="F4" s="83">
        <v>2023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69">
        <f>IF('2025'!K8="",'2023'!F8,IF('2025'!P8="",SUM('2023'!F8,'2023'!K8),IF('2025'!U8="",SUM('2023'!F8,'2023'!K8,'2023'!P8),IF('2025'!Z8="",SUM('2023'!F8,'2023'!K8,'2023'!P8,U8),IF('2025'!AE8="",SUM('2023'!F8,'2023'!K8,'2023'!P8,U8,'2023'!Z8),IF('2025'!AJ8="",SUM('2023'!F8,'2023'!K8,'2023'!P8,U8,'2023'!Z8,'2023'!AE8),IF('2025'!AO8="",SUM('2023'!F8,'2023'!K8,'2023'!P8,U8,'2023'!Z8,'2023'!AE8,'2023'!AJ8),IF('2025'!AT8="",SUM('2023'!F8,'2023'!K8,'2023'!P8,U8,'2023'!Z8,'2023'!AE8,'2023'!AJ8,'2023'!AO8),IF('2025'!AY8="",SUM('2023'!F8,'2023'!K8,'2023'!P8,U8,'2023'!Z8,'2023'!AE8,'2023'!AJ8,'2023'!AO8,'2023'!AT8),IF('2025'!BD8="",SUM('2023'!F8,'2023'!K8,'2023'!P8,U8,'2023'!Z8,'2023'!AE8,'2023'!AJ8,'2023'!AO8,'2023'!AT8,'2023'!AY8),IF('2025'!BI8="",SUM('2023'!F8,'2023'!K8,'2023'!P8,U8,'2023'!Z8,'2023'!AE8,'2023'!AJ8,'2023'!AO8,'2023'!AT8,'2023'!AY8,'2023'!BD8),SUM('2023'!F8,'2023'!K8,'2023'!P8,U8,'2023'!Z8,'2023'!AE8,'2023'!AJ8,'2023'!AO8,'2023'!AT8,'2023'!AY8,'2023'!BD8,'2023'!BI8))))))))))))</f>
        <v>19777630</v>
      </c>
      <c r="C8" s="29"/>
      <c r="D8" s="69">
        <f>IF('2025'!M8="",'2023'!H8,IF('2025'!R8="",SUM('2023'!H8,'2023'!M8),IF('2025'!W8="",SUM('2023'!H8,'2023'!M8,'2023'!R8),IF('2025'!AB8="",SUM('2023'!H8,'2023'!M8,'2023'!R8,W8),IF('2025'!AG8="",SUM('2023'!H8,'2023'!M8,'2023'!R8,W8,'2023'!AB8),IF('2025'!AL8="",SUM('2023'!H8,'2023'!M8,'2023'!R8,W8,'2023'!AB8,'2023'!AG8),IF('2025'!AQ8="",SUM('2023'!H8,'2023'!M8,'2023'!R8,W8,'2023'!AB8,'2023'!AG8,'2023'!AL8),IF('2025'!AV8="",SUM('2023'!H8,'2023'!M8,'2023'!R8,W8,'2023'!AB8,'2023'!AG8,'2023'!AL8,'2023'!AQ8),IF('2025'!BA8="",SUM('2023'!H8,'2023'!M8,'2023'!R8,W8,'2023'!AB8,'2023'!AG8,'2023'!AL8,'2023'!AQ8,'2023'!AV8),IF('2025'!BF8="",SUM('2023'!H8,'2023'!M8,'2023'!R8,W8,'2023'!AB8,'2023'!AG8,'2023'!AL8,'2023'!AQ8,'2023'!AV8,'2023'!BA8),IF('2025'!BK8="",SUM('2023'!H8,'2023'!M8,'2023'!R8,W8,'2023'!AB8,'2023'!AG8,'2023'!AL8,'2023'!AQ8,'2023'!AV8,'2023'!BA8,'2023'!BF8),SUM('2023'!H8,'2023'!M8,'2023'!R8,W8,'2023'!AB8,'2023'!AG8,'2023'!AL8,'2023'!AQ8,'2023'!AV8,'2023'!BA8,'2023'!BF8,'2023'!BK8))))))))))))</f>
        <v>45425719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3">
      <c r="A9" s="17" t="s">
        <v>24</v>
      </c>
      <c r="B9" s="69">
        <f>IF('2025'!K9="",'2023'!F9,IF('2025'!P9="",SUM('2023'!F9,'2023'!K9),IF('2025'!U9="",SUM('2023'!F9,'2023'!K9,'2023'!P9),IF('2025'!Z9="",SUM('2023'!F9,'2023'!K9,'2023'!P9,U9),IF('2025'!AE9="",SUM('2023'!F9,'2023'!K9,'2023'!P9,U9,'2023'!Z9),IF('2025'!AJ9="",SUM('2023'!F9,'2023'!K9,'2023'!P9,U9,'2023'!Z9,'2023'!AE9),IF('2025'!AO9="",SUM('2023'!F9,'2023'!K9,'2023'!P9,U9,'2023'!Z9,'2023'!AE9,'2023'!AJ9),IF('2025'!AT9="",SUM('2023'!F9,'2023'!K9,'2023'!P9,U9,'2023'!Z9,'2023'!AE9,'2023'!AJ9,'2023'!AO9),IF('2025'!AY9="",SUM('2023'!F9,'2023'!K9,'2023'!P9,U9,'2023'!Z9,'2023'!AE9,'2023'!AJ9,'2023'!AO9,'2023'!AT9),IF('2025'!BD9="",SUM('2023'!F9,'2023'!K9,'2023'!P9,U9,'2023'!Z9,'2023'!AE9,'2023'!AJ9,'2023'!AO9,'2023'!AT9,'2023'!AY9),IF('2025'!BI9="",SUM('2023'!F9,'2023'!K9,'2023'!P9,U9,'2023'!Z9,'2023'!AE9,'2023'!AJ9,'2023'!AO9,'2023'!AT9,'2023'!AY9,'2023'!BD9),SUM('2023'!F9,'2023'!K9,'2023'!P9,U9,'2023'!Z9,'2023'!AE9,'2023'!AJ9,'2023'!AO9,'2023'!AT9,'2023'!AY9,'2023'!BD9,'2023'!BI9))))))))))))</f>
        <v>0</v>
      </c>
      <c r="C9" s="35"/>
      <c r="D9" s="69">
        <f>IF('2025'!M9="",'2023'!H9,IF('2025'!R9="",SUM('2023'!H9,'2023'!M9),IF('2025'!W9="",SUM('2023'!H9,'2023'!M9,'2023'!R9),IF('2025'!AB9="",SUM('2023'!H9,'2023'!M9,'2023'!R9,W9),IF('2025'!AG9="",SUM('2023'!H9,'2023'!M9,'2023'!R9,W9,'2023'!AB9),IF('2025'!AL9="",SUM('2023'!H9,'2023'!M9,'2023'!R9,W9,'2023'!AB9,'2023'!AG9),IF('2025'!AQ9="",SUM('2023'!H9,'2023'!M9,'2023'!R9,W9,'2023'!AB9,'2023'!AG9,'2023'!AL9),IF('2025'!AV9="",SUM('2023'!H9,'2023'!M9,'2023'!R9,W9,'2023'!AB9,'2023'!AG9,'2023'!AL9,'2023'!AQ9),IF('2025'!BA9="",SUM('2023'!H9,'2023'!M9,'2023'!R9,W9,'2023'!AB9,'2023'!AG9,'2023'!AL9,'2023'!AQ9,'2023'!AV9),IF('2025'!BF9="",SUM('2023'!H9,'2023'!M9,'2023'!R9,W9,'2023'!AB9,'2023'!AG9,'2023'!AL9,'2023'!AQ9,'2023'!AV9,'2023'!BA9),IF('2025'!BK9="",SUM('2023'!H9,'2023'!M9,'2023'!R9,W9,'2023'!AB9,'2023'!AG9,'2023'!AL9,'2023'!AQ9,'2023'!AV9,'2023'!BA9,'2023'!BF9),SUM('2023'!H9,'2023'!M9,'2023'!R9,W9,'2023'!AB9,'2023'!AG9,'2023'!AL9,'2023'!AQ9,'2023'!AV9,'2023'!BA9,'2023'!BF9,'2023'!BK9))))))))))))</f>
        <v>0</v>
      </c>
      <c r="E9" s="35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IF('2025'!K10="",'2023'!F10,IF('2025'!P10="",SUM('2023'!F10,'2023'!K10),IF('2025'!U10="",SUM('2023'!F10,'2023'!K10,'2023'!P10),IF('2025'!Z10="",SUM('2023'!F10,'2023'!K10,'2023'!P10,U10),IF('2025'!AE10="",SUM('2023'!F10,'2023'!K10,'2023'!P10,U10,'2023'!Z10),IF('2025'!AJ10="",SUM('2023'!F10,'2023'!K10,'2023'!P10,U10,'2023'!Z10,'2023'!AE10),IF('2025'!AO10="",SUM('2023'!F10,'2023'!K10,'2023'!P10,U10,'2023'!Z10,'2023'!AE10,'2023'!AJ10),IF('2025'!AT10="",SUM('2023'!F10,'2023'!K10,'2023'!P10,U10,'2023'!Z10,'2023'!AE10,'2023'!AJ10,'2023'!AO10),IF('2025'!AY10="",SUM('2023'!F10,'2023'!K10,'2023'!P10,U10,'2023'!Z10,'2023'!AE10,'2023'!AJ10,'2023'!AO10,'2023'!AT10),IF('2025'!BD10="",SUM('2023'!F10,'2023'!K10,'2023'!P10,U10,'2023'!Z10,'2023'!AE10,'2023'!AJ10,'2023'!AO10,'2023'!AT10,'2023'!AY10),IF('2025'!BI10="",SUM('2023'!F10,'2023'!K10,'2023'!P10,U10,'2023'!Z10,'2023'!AE10,'2023'!AJ10,'2023'!AO10,'2023'!AT10,'2023'!AY10,'2023'!BD10),SUM('2023'!F10,'2023'!K10,'2023'!P10,U10,'2023'!Z10,'2023'!AE10,'2023'!AJ10,'2023'!AO10,'2023'!AT10,'2023'!AY10,'2023'!BD10,'2023'!BI10))))))))))))</f>
        <v>2992</v>
      </c>
      <c r="C10" s="35"/>
      <c r="D10" s="69">
        <f>IF('2025'!M10="",'2023'!H10,IF('2025'!R10="",SUM('2023'!H10,'2023'!M10),IF('2025'!W10="",SUM('2023'!H10,'2023'!M10,'2023'!R10),IF('2025'!AB10="",SUM('2023'!H10,'2023'!M10,'2023'!R10,W10),IF('2025'!AG10="",SUM('2023'!H10,'2023'!M10,'2023'!R10,W10,'2023'!AB10),IF('2025'!AL10="",SUM('2023'!H10,'2023'!M10,'2023'!R10,W10,'2023'!AB10,'2023'!AG10),IF('2025'!AQ10="",SUM('2023'!H10,'2023'!M10,'2023'!R10,W10,'2023'!AB10,'2023'!AG10,'2023'!AL10),IF('2025'!AV10="",SUM('2023'!H10,'2023'!M10,'2023'!R10,W10,'2023'!AB10,'2023'!AG10,'2023'!AL10,'2023'!AQ10),IF('2025'!BA10="",SUM('2023'!H10,'2023'!M10,'2023'!R10,W10,'2023'!AB10,'2023'!AG10,'2023'!AL10,'2023'!AQ10,'2023'!AV10),IF('2025'!BF10="",SUM('2023'!H10,'2023'!M10,'2023'!R10,W10,'2023'!AB10,'2023'!AG10,'2023'!AL10,'2023'!AQ10,'2023'!AV10,'2023'!BA10),IF('2025'!BK10="",SUM('2023'!H10,'2023'!M10,'2023'!R10,W10,'2023'!AB10,'2023'!AG10,'2023'!AL10,'2023'!AQ10,'2023'!AV10,'2023'!BA10,'2023'!BF10),SUM('2023'!H10,'2023'!M10,'2023'!R10,W10,'2023'!AB10,'2023'!AG10,'2023'!AL10,'2023'!AQ10,'2023'!AV10,'2023'!BA10,'2023'!BF10,'2023'!BK10))))))))))))</f>
        <v>7146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3">
      <c r="A11" s="17" t="s">
        <v>26</v>
      </c>
      <c r="B11" s="69">
        <f>IF('2025'!K11="",'2023'!F11,IF('2025'!P11="",SUM('2023'!F11,'2023'!K11),IF('2025'!U11="",SUM('2023'!F11,'2023'!K11,'2023'!P11),IF('2025'!Z11="",SUM('2023'!F11,'2023'!K11,'2023'!P11,U11),IF('2025'!AE11="",SUM('2023'!F11,'2023'!K11,'2023'!P11,U11,'2023'!Z11),IF('2025'!AJ11="",SUM('2023'!F11,'2023'!K11,'2023'!P11,U11,'2023'!Z11,'2023'!AE11),IF('2025'!AO11="",SUM('2023'!F11,'2023'!K11,'2023'!P11,U11,'2023'!Z11,'2023'!AE11,'2023'!AJ11),IF('2025'!AT11="",SUM('2023'!F11,'2023'!K11,'2023'!P11,U11,'2023'!Z11,'2023'!AE11,'2023'!AJ11,'2023'!AO11),IF('2025'!AY11="",SUM('2023'!F11,'2023'!K11,'2023'!P11,U11,'2023'!Z11,'2023'!AE11,'2023'!AJ11,'2023'!AO11,'2023'!AT11),IF('2025'!BD11="",SUM('2023'!F11,'2023'!K11,'2023'!P11,U11,'2023'!Z11,'2023'!AE11,'2023'!AJ11,'2023'!AO11,'2023'!AT11,'2023'!AY11),IF('2025'!BI11="",SUM('2023'!F11,'2023'!K11,'2023'!P11,U11,'2023'!Z11,'2023'!AE11,'2023'!AJ11,'2023'!AO11,'2023'!AT11,'2023'!AY11,'2023'!BD11),SUM('2023'!F11,'2023'!K11,'2023'!P11,U11,'2023'!Z11,'2023'!AE11,'2023'!AJ11,'2023'!AO11,'2023'!AT11,'2023'!AY11,'2023'!BD11,'2023'!BI11))))))))))))</f>
        <v>15694152</v>
      </c>
      <c r="C11" s="35"/>
      <c r="D11" s="69">
        <f>IF('2025'!M11="",'2023'!H11,IF('2025'!R11="",SUM('2023'!H11,'2023'!M11),IF('2025'!W11="",SUM('2023'!H11,'2023'!M11,'2023'!R11),IF('2025'!AB11="",SUM('2023'!H11,'2023'!M11,'2023'!R11,W11),IF('2025'!AG11="",SUM('2023'!H11,'2023'!M11,'2023'!R11,W11,'2023'!AB11),IF('2025'!AL11="",SUM('2023'!H11,'2023'!M11,'2023'!R11,W11,'2023'!AB11,'2023'!AG11),IF('2025'!AQ11="",SUM('2023'!H11,'2023'!M11,'2023'!R11,W11,'2023'!AB11,'2023'!AG11,'2023'!AL11),IF('2025'!AV11="",SUM('2023'!H11,'2023'!M11,'2023'!R11,W11,'2023'!AB11,'2023'!AG11,'2023'!AL11,'2023'!AQ11),IF('2025'!BA11="",SUM('2023'!H11,'2023'!M11,'2023'!R11,W11,'2023'!AB11,'2023'!AG11,'2023'!AL11,'2023'!AQ11,'2023'!AV11),IF('2025'!BF11="",SUM('2023'!H11,'2023'!M11,'2023'!R11,W11,'2023'!AB11,'2023'!AG11,'2023'!AL11,'2023'!AQ11,'2023'!AV11,'2023'!BA11),IF('2025'!BK11="",SUM('2023'!H11,'2023'!M11,'2023'!R11,W11,'2023'!AB11,'2023'!AG11,'2023'!AL11,'2023'!AQ11,'2023'!AV11,'2023'!BA11,'2023'!BF11),SUM('2023'!H11,'2023'!M11,'2023'!R11,W11,'2023'!AB11,'2023'!AG11,'2023'!AL11,'2023'!AQ11,'2023'!AV11,'2023'!BA11,'2023'!BF11,'2023'!BK11))))))))))))</f>
        <v>36682266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3">
      <c r="A12" s="17" t="s">
        <v>27</v>
      </c>
      <c r="B12" s="69" t="str">
        <f>IF('2025'!K12="",'2023'!F12,IF('2025'!P12="",SUM('2023'!F12,'2023'!K12),IF('2025'!U12="",SUM('2023'!F12,'2023'!K12,'2023'!P12),IF('2025'!Z12="",SUM('2023'!F12,'2023'!K12,'2023'!P12,U12),IF('2025'!AE12="",SUM('2023'!F12,'2023'!K12,'2023'!P12,U12,'2023'!Z12),IF('2025'!AJ12="",SUM('2023'!F12,'2023'!K12,'2023'!P12,U12,'2023'!Z12,'2023'!AE12),IF('2025'!AO12="",SUM('2023'!F12,'2023'!K12,'2023'!P12,U12,'2023'!Z12,'2023'!AE12,'2023'!AJ12),IF('2025'!AT12="",SUM('2023'!F12,'2023'!K12,'2023'!P12,U12,'2023'!Z12,'2023'!AE12,'2023'!AJ12,'2023'!AO12),IF('2025'!AY12="",SUM('2023'!F12,'2023'!K12,'2023'!P12,U12,'2023'!Z12,'2023'!AE12,'2023'!AJ12,'2023'!AO12,'2023'!AT12),IF('2025'!BD12="",SUM('2023'!F12,'2023'!K12,'2023'!P12,U12,'2023'!Z12,'2023'!AE12,'2023'!AJ12,'2023'!AO12,'2023'!AT12,'2023'!AY12),IF('2025'!BI12="",SUM('2023'!F12,'2023'!K12,'2023'!P12,U12,'2023'!Z12,'2023'!AE12,'2023'!AJ12,'2023'!AO12,'2023'!AT12,'2023'!AY12,'2023'!BD12),SUM('2023'!F12,'2023'!K12,'2023'!P12,U12,'2023'!Z12,'2023'!AE12,'2023'!AJ12,'2023'!AO12,'2023'!AT12,'2023'!AY12,'2023'!BD12,'2023'!BI12))))))))))))</f>
        <v>-</v>
      </c>
      <c r="C12" s="35"/>
      <c r="D12" s="69" t="str">
        <f>IF('2025'!M12="",'2023'!H12,IF('2025'!R12="",SUM('2023'!H12,'2023'!M12),IF('2025'!W12="",SUM('2023'!H12,'2023'!M12,'2023'!R12),IF('2025'!AB12="",SUM('2023'!H12,'2023'!M12,'2023'!R12,W12),IF('2025'!AG12="",SUM('2023'!H12,'2023'!M12,'2023'!R12,W12,'2023'!AB12),IF('2025'!AL12="",SUM('2023'!H12,'2023'!M12,'2023'!R12,W12,'2023'!AB12,'2023'!AG12),IF('2025'!AQ12="",SUM('2023'!H12,'2023'!M12,'2023'!R12,W12,'2023'!AB12,'2023'!AG12,'2023'!AL12),IF('2025'!AV12="",SUM('2023'!H12,'2023'!M12,'2023'!R12,W12,'2023'!AB12,'2023'!AG12,'2023'!AL12,'2023'!AQ12),IF('2025'!BA12="",SUM('2023'!H12,'2023'!M12,'2023'!R12,W12,'2023'!AB12,'2023'!AG12,'2023'!AL12,'2023'!AQ12,'2023'!AV12),IF('2025'!BF12="",SUM('2023'!H12,'2023'!M12,'2023'!R12,W12,'2023'!AB12,'2023'!AG12,'2023'!AL12,'2023'!AQ12,'2023'!AV12,'2023'!BA12),IF('2025'!BK12="",SUM('2023'!H12,'2023'!M12,'2023'!R12,W12,'2023'!AB12,'2023'!AG12,'2023'!AL12,'2023'!AQ12,'2023'!AV12,'2023'!BA12,'2023'!BF12),SUM('2023'!H12,'2023'!M12,'2023'!R12,W12,'2023'!AB12,'2023'!AG12,'2023'!AL12,'2023'!AQ12,'2023'!AV12,'2023'!BA12,'2023'!BF12,'2023'!BK12))))))))))))</f>
        <v>-</v>
      </c>
      <c r="E12" s="35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>IF('2025'!K13="",'2023'!F13,IF('2025'!P13="",SUM('2023'!F13,'2023'!K13),IF('2025'!U13="",SUM('2023'!F13,'2023'!K13,'2023'!P13),IF('2025'!Z13="",SUM('2023'!F13,'2023'!K13,'2023'!P13,U13),IF('2025'!AE13="",SUM('2023'!F13,'2023'!K13,'2023'!P13,U13,'2023'!Z13),IF('2025'!AJ13="",SUM('2023'!F13,'2023'!K13,'2023'!P13,U13,'2023'!Z13,'2023'!AE13),IF('2025'!AO13="",SUM('2023'!F13,'2023'!K13,'2023'!P13,U13,'2023'!Z13,'2023'!AE13,'2023'!AJ13),IF('2025'!AT13="",SUM('2023'!F13,'2023'!K13,'2023'!P13,U13,'2023'!Z13,'2023'!AE13,'2023'!AJ13,'2023'!AO13),IF('2025'!AY13="",SUM('2023'!F13,'2023'!K13,'2023'!P13,U13,'2023'!Z13,'2023'!AE13,'2023'!AJ13,'2023'!AO13,'2023'!AT13),IF('2025'!BD13="",SUM('2023'!F13,'2023'!K13,'2023'!P13,U13,'2023'!Z13,'2023'!AE13,'2023'!AJ13,'2023'!AO13,'2023'!AT13,'2023'!AY13),IF('2025'!BI13="",SUM('2023'!F13,'2023'!K13,'2023'!P13,U13,'2023'!Z13,'2023'!AE13,'2023'!AJ13,'2023'!AO13,'2023'!AT13,'2023'!AY13,'2023'!BD13),SUM('2023'!F13,'2023'!K13,'2023'!P13,U13,'2023'!Z13,'2023'!AE13,'2023'!AJ13,'2023'!AO13,'2023'!AT13,'2023'!AY13,'2023'!BD13,'2023'!BI13))))))))))))</f>
        <v>267003</v>
      </c>
      <c r="C13" s="35"/>
      <c r="D13" s="69">
        <f>IF('2025'!M13="",'2023'!H13,IF('2025'!R13="",SUM('2023'!H13,'2023'!M13),IF('2025'!W13="",SUM('2023'!H13,'2023'!M13,'2023'!R13),IF('2025'!AB13="",SUM('2023'!H13,'2023'!M13,'2023'!R13,W13),IF('2025'!AG13="",SUM('2023'!H13,'2023'!M13,'2023'!R13,W13,'2023'!AB13),IF('2025'!AL13="",SUM('2023'!H13,'2023'!M13,'2023'!R13,W13,'2023'!AB13,'2023'!AG13),IF('2025'!AQ13="",SUM('2023'!H13,'2023'!M13,'2023'!R13,W13,'2023'!AB13,'2023'!AG13,'2023'!AL13),IF('2025'!AV13="",SUM('2023'!H13,'2023'!M13,'2023'!R13,W13,'2023'!AB13,'2023'!AG13,'2023'!AL13,'2023'!AQ13),IF('2025'!BA13="",SUM('2023'!H13,'2023'!M13,'2023'!R13,W13,'2023'!AB13,'2023'!AG13,'2023'!AL13,'2023'!AQ13,'2023'!AV13),IF('2025'!BF13="",SUM('2023'!H13,'2023'!M13,'2023'!R13,W13,'2023'!AB13,'2023'!AG13,'2023'!AL13,'2023'!AQ13,'2023'!AV13,'2023'!BA13),IF('2025'!BK13="",SUM('2023'!H13,'2023'!M13,'2023'!R13,W13,'2023'!AB13,'2023'!AG13,'2023'!AL13,'2023'!AQ13,'2023'!AV13,'2023'!BA13,'2023'!BF13),SUM('2023'!H13,'2023'!M13,'2023'!R13,W13,'2023'!AB13,'2023'!AG13,'2023'!AL13,'2023'!AQ13,'2023'!AV13,'2023'!BA13,'2023'!BF13,'2023'!BK13))))))))))))</f>
        <v>496728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3">
      <c r="A14" s="17" t="s">
        <v>29</v>
      </c>
      <c r="B14" s="69">
        <f>IF('2025'!K14="",'2023'!F14,IF('2025'!P14="",SUM('2023'!F14,'2023'!K14),IF('2025'!U14="",SUM('2023'!F14,'2023'!K14,'2023'!P14),IF('2025'!Z14="",SUM('2023'!F14,'2023'!K14,'2023'!P14,U14),IF('2025'!AE14="",SUM('2023'!F14,'2023'!K14,'2023'!P14,U14,'2023'!Z14),IF('2025'!AJ14="",SUM('2023'!F14,'2023'!K14,'2023'!P14,U14,'2023'!Z14,'2023'!AE14),IF('2025'!AO14="",SUM('2023'!F14,'2023'!K14,'2023'!P14,U14,'2023'!Z14,'2023'!AE14,'2023'!AJ14),IF('2025'!AT14="",SUM('2023'!F14,'2023'!K14,'2023'!P14,U14,'2023'!Z14,'2023'!AE14,'2023'!AJ14,'2023'!AO14),IF('2025'!AY14="",SUM('2023'!F14,'2023'!K14,'2023'!P14,U14,'2023'!Z14,'2023'!AE14,'2023'!AJ14,'2023'!AO14,'2023'!AT14),IF('2025'!BD14="",SUM('2023'!F14,'2023'!K14,'2023'!P14,U14,'2023'!Z14,'2023'!AE14,'2023'!AJ14,'2023'!AO14,'2023'!AT14,'2023'!AY14),IF('2025'!BI14="",SUM('2023'!F14,'2023'!K14,'2023'!P14,U14,'2023'!Z14,'2023'!AE14,'2023'!AJ14,'2023'!AO14,'2023'!AT14,'2023'!AY14,'2023'!BD14),SUM('2023'!F14,'2023'!K14,'2023'!P14,U14,'2023'!Z14,'2023'!AE14,'2023'!AJ14,'2023'!AO14,'2023'!AT14,'2023'!AY14,'2023'!BD14,'2023'!BI14))))))))))))</f>
        <v>19006</v>
      </c>
      <c r="C14" s="35"/>
      <c r="D14" s="69">
        <f>IF('2025'!M14="",'2023'!H14,IF('2025'!R14="",SUM('2023'!H14,'2023'!M14),IF('2025'!W14="",SUM('2023'!H14,'2023'!M14,'2023'!R14),IF('2025'!AB14="",SUM('2023'!H14,'2023'!M14,'2023'!R14,W14),IF('2025'!AG14="",SUM('2023'!H14,'2023'!M14,'2023'!R14,W14,'2023'!AB14),IF('2025'!AL14="",SUM('2023'!H14,'2023'!M14,'2023'!R14,W14,'2023'!AB14,'2023'!AG14),IF('2025'!AQ14="",SUM('2023'!H14,'2023'!M14,'2023'!R14,W14,'2023'!AB14,'2023'!AG14,'2023'!AL14),IF('2025'!AV14="",SUM('2023'!H14,'2023'!M14,'2023'!R14,W14,'2023'!AB14,'2023'!AG14,'2023'!AL14,'2023'!AQ14),IF('2025'!BA14="",SUM('2023'!H14,'2023'!M14,'2023'!R14,W14,'2023'!AB14,'2023'!AG14,'2023'!AL14,'2023'!AQ14,'2023'!AV14),IF('2025'!BF14="",SUM('2023'!H14,'2023'!M14,'2023'!R14,W14,'2023'!AB14,'2023'!AG14,'2023'!AL14,'2023'!AQ14,'2023'!AV14,'2023'!BA14),IF('2025'!BK14="",SUM('2023'!H14,'2023'!M14,'2023'!R14,W14,'2023'!AB14,'2023'!AG14,'2023'!AL14,'2023'!AQ14,'2023'!AV14,'2023'!BA14,'2023'!BF14),SUM('2023'!H14,'2023'!M14,'2023'!R14,W14,'2023'!AB14,'2023'!AG14,'2023'!AL14,'2023'!AQ14,'2023'!AV14,'2023'!BA14,'2023'!BF14,'2023'!BK14))))))))))))</f>
        <v>46341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3">
      <c r="A15" s="17" t="s">
        <v>30</v>
      </c>
      <c r="B15" s="69">
        <f>IF('2025'!K15="",'2023'!F15,IF('2025'!P15="",SUM('2023'!F15,'2023'!K15),IF('2025'!U15="",SUM('2023'!F15,'2023'!K15,'2023'!P15),IF('2025'!Z15="",SUM('2023'!F15,'2023'!K15,'2023'!P15,U15),IF('2025'!AE15="",SUM('2023'!F15,'2023'!K15,'2023'!P15,U15,'2023'!Z15),IF('2025'!AJ15="",SUM('2023'!F15,'2023'!K15,'2023'!P15,U15,'2023'!Z15,'2023'!AE15),IF('2025'!AO15="",SUM('2023'!F15,'2023'!K15,'2023'!P15,U15,'2023'!Z15,'2023'!AE15,'2023'!AJ15),IF('2025'!AT15="",SUM('2023'!F15,'2023'!K15,'2023'!P15,U15,'2023'!Z15,'2023'!AE15,'2023'!AJ15,'2023'!AO15),IF('2025'!AY15="",SUM('2023'!F15,'2023'!K15,'2023'!P15,U15,'2023'!Z15,'2023'!AE15,'2023'!AJ15,'2023'!AO15,'2023'!AT15),IF('2025'!BD15="",SUM('2023'!F15,'2023'!K15,'2023'!P15,U15,'2023'!Z15,'2023'!AE15,'2023'!AJ15,'2023'!AO15,'2023'!AT15,'2023'!AY15),IF('2025'!BI15="",SUM('2023'!F15,'2023'!K15,'2023'!P15,U15,'2023'!Z15,'2023'!AE15,'2023'!AJ15,'2023'!AO15,'2023'!AT15,'2023'!AY15,'2023'!BD15),SUM('2023'!F15,'2023'!K15,'2023'!P15,U15,'2023'!Z15,'2023'!AE15,'2023'!AJ15,'2023'!AO15,'2023'!AT15,'2023'!AY15,'2023'!BD15,'2023'!BI15))))))))))))</f>
        <v>77513</v>
      </c>
      <c r="C15" s="35"/>
      <c r="D15" s="69">
        <f>IF('2025'!M15="",'2023'!H15,IF('2025'!R15="",SUM('2023'!H15,'2023'!M15),IF('2025'!W15="",SUM('2023'!H15,'2023'!M15,'2023'!R15),IF('2025'!AB15="",SUM('2023'!H15,'2023'!M15,'2023'!R15,W15),IF('2025'!AG15="",SUM('2023'!H15,'2023'!M15,'2023'!R15,W15,'2023'!AB15),IF('2025'!AL15="",SUM('2023'!H15,'2023'!M15,'2023'!R15,W15,'2023'!AB15,'2023'!AG15),IF('2025'!AQ15="",SUM('2023'!H15,'2023'!M15,'2023'!R15,W15,'2023'!AB15,'2023'!AG15,'2023'!AL15),IF('2025'!AV15="",SUM('2023'!H15,'2023'!M15,'2023'!R15,W15,'2023'!AB15,'2023'!AG15,'2023'!AL15,'2023'!AQ15),IF('2025'!BA15="",SUM('2023'!H15,'2023'!M15,'2023'!R15,W15,'2023'!AB15,'2023'!AG15,'2023'!AL15,'2023'!AQ15,'2023'!AV15),IF('2025'!BF15="",SUM('2023'!H15,'2023'!M15,'2023'!R15,W15,'2023'!AB15,'2023'!AG15,'2023'!AL15,'2023'!AQ15,'2023'!AV15,'2023'!BA15),IF('2025'!BK15="",SUM('2023'!H15,'2023'!M15,'2023'!R15,W15,'2023'!AB15,'2023'!AG15,'2023'!AL15,'2023'!AQ15,'2023'!AV15,'2023'!BA15,'2023'!BF15),SUM('2023'!H15,'2023'!M15,'2023'!R15,W15,'2023'!AB15,'2023'!AG15,'2023'!AL15,'2023'!AQ15,'2023'!AV15,'2023'!BA15,'2023'!BF15,'2023'!BK15))))))))))))</f>
        <v>144694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3">
      <c r="A16" s="17" t="s">
        <v>31</v>
      </c>
      <c r="B16" s="69">
        <f>IF('2025'!K16="",'2023'!F16,IF('2025'!P16="",SUM('2023'!F16,'2023'!K16),IF('2025'!U16="",SUM('2023'!F16,'2023'!K16,'2023'!P16),IF('2025'!Z16="",SUM('2023'!F16,'2023'!K16,'2023'!P16,U16),IF('2025'!AE16="",SUM('2023'!F16,'2023'!K16,'2023'!P16,U16,'2023'!Z16),IF('2025'!AJ16="",SUM('2023'!F16,'2023'!K16,'2023'!P16,U16,'2023'!Z16,'2023'!AE16),IF('2025'!AO16="",SUM('2023'!F16,'2023'!K16,'2023'!P16,U16,'2023'!Z16,'2023'!AE16,'2023'!AJ16),IF('2025'!AT16="",SUM('2023'!F16,'2023'!K16,'2023'!P16,U16,'2023'!Z16,'2023'!AE16,'2023'!AJ16,'2023'!AO16),IF('2025'!AY16="",SUM('2023'!F16,'2023'!K16,'2023'!P16,U16,'2023'!Z16,'2023'!AE16,'2023'!AJ16,'2023'!AO16,'2023'!AT16),IF('2025'!BD16="",SUM('2023'!F16,'2023'!K16,'2023'!P16,U16,'2023'!Z16,'2023'!AE16,'2023'!AJ16,'2023'!AO16,'2023'!AT16,'2023'!AY16),IF('2025'!BI16="",SUM('2023'!F16,'2023'!K16,'2023'!P16,U16,'2023'!Z16,'2023'!AE16,'2023'!AJ16,'2023'!AO16,'2023'!AT16,'2023'!AY16,'2023'!BD16),SUM('2023'!F16,'2023'!K16,'2023'!P16,U16,'2023'!Z16,'2023'!AE16,'2023'!AJ16,'2023'!AO16,'2023'!AT16,'2023'!AY16,'2023'!BD16,'2023'!BI16))))))))))))</f>
        <v>6297</v>
      </c>
      <c r="C16" s="35"/>
      <c r="D16" s="69">
        <f>IF('2025'!M16="",'2023'!H16,IF('2025'!R16="",SUM('2023'!H16,'2023'!M16),IF('2025'!W16="",SUM('2023'!H16,'2023'!M16,'2023'!R16),IF('2025'!AB16="",SUM('2023'!H16,'2023'!M16,'2023'!R16,W16),IF('2025'!AG16="",SUM('2023'!H16,'2023'!M16,'2023'!R16,W16,'2023'!AB16),IF('2025'!AL16="",SUM('2023'!H16,'2023'!M16,'2023'!R16,W16,'2023'!AB16,'2023'!AG16),IF('2025'!AQ16="",SUM('2023'!H16,'2023'!M16,'2023'!R16,W16,'2023'!AB16,'2023'!AG16,'2023'!AL16),IF('2025'!AV16="",SUM('2023'!H16,'2023'!M16,'2023'!R16,W16,'2023'!AB16,'2023'!AG16,'2023'!AL16,'2023'!AQ16),IF('2025'!BA16="",SUM('2023'!H16,'2023'!M16,'2023'!R16,W16,'2023'!AB16,'2023'!AG16,'2023'!AL16,'2023'!AQ16,'2023'!AV16),IF('2025'!BF16="",SUM('2023'!H16,'2023'!M16,'2023'!R16,W16,'2023'!AB16,'2023'!AG16,'2023'!AL16,'2023'!AQ16,'2023'!AV16,'2023'!BA16),IF('2025'!BK16="",SUM('2023'!H16,'2023'!M16,'2023'!R16,W16,'2023'!AB16,'2023'!AG16,'2023'!AL16,'2023'!AQ16,'2023'!AV16,'2023'!BA16,'2023'!BF16),SUM('2023'!H16,'2023'!M16,'2023'!R16,W16,'2023'!AB16,'2023'!AG16,'2023'!AL16,'2023'!AQ16,'2023'!AV16,'2023'!BA16,'2023'!BF16,'2023'!BK16))))))))))))</f>
        <v>12436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3">
      <c r="A17" s="17" t="s">
        <v>32</v>
      </c>
      <c r="B17" s="69">
        <f>IF('2025'!K17="",'2023'!F17,IF('2025'!P17="",SUM('2023'!F17,'2023'!K17),IF('2025'!U17="",SUM('2023'!F17,'2023'!K17,'2023'!P17),IF('2025'!Z17="",SUM('2023'!F17,'2023'!K17,'2023'!P17,U17),IF('2025'!AE17="",SUM('2023'!F17,'2023'!K17,'2023'!P17,U17,'2023'!Z17),IF('2025'!AJ17="",SUM('2023'!F17,'2023'!K17,'2023'!P17,U17,'2023'!Z17,'2023'!AE17),IF('2025'!AO17="",SUM('2023'!F17,'2023'!K17,'2023'!P17,U17,'2023'!Z17,'2023'!AE17,'2023'!AJ17),IF('2025'!AT17="",SUM('2023'!F17,'2023'!K17,'2023'!P17,U17,'2023'!Z17,'2023'!AE17,'2023'!AJ17,'2023'!AO17),IF('2025'!AY17="",SUM('2023'!F17,'2023'!K17,'2023'!P17,U17,'2023'!Z17,'2023'!AE17,'2023'!AJ17,'2023'!AO17,'2023'!AT17),IF('2025'!BD17="",SUM('2023'!F17,'2023'!K17,'2023'!P17,U17,'2023'!Z17,'2023'!AE17,'2023'!AJ17,'2023'!AO17,'2023'!AT17,'2023'!AY17),IF('2025'!BI17="",SUM('2023'!F17,'2023'!K17,'2023'!P17,U17,'2023'!Z17,'2023'!AE17,'2023'!AJ17,'2023'!AO17,'2023'!AT17,'2023'!AY17,'2023'!BD17),SUM('2023'!F17,'2023'!K17,'2023'!P17,U17,'2023'!Z17,'2023'!AE17,'2023'!AJ17,'2023'!AO17,'2023'!AT17,'2023'!AY17,'2023'!BD17,'2023'!BI17))))))))))))</f>
        <v>22740</v>
      </c>
      <c r="C17" s="35"/>
      <c r="D17" s="69">
        <f>IF('2025'!M17="",'2023'!H17,IF('2025'!R17="",SUM('2023'!H17,'2023'!M17),IF('2025'!W17="",SUM('2023'!H17,'2023'!M17,'2023'!R17),IF('2025'!AB17="",SUM('2023'!H17,'2023'!M17,'2023'!R17,W17),IF('2025'!AG17="",SUM('2023'!H17,'2023'!M17,'2023'!R17,W17,'2023'!AB17),IF('2025'!AL17="",SUM('2023'!H17,'2023'!M17,'2023'!R17,W17,'2023'!AB17,'2023'!AG17),IF('2025'!AQ17="",SUM('2023'!H17,'2023'!M17,'2023'!R17,W17,'2023'!AB17,'2023'!AG17,'2023'!AL17),IF('2025'!AV17="",SUM('2023'!H17,'2023'!M17,'2023'!R17,W17,'2023'!AB17,'2023'!AG17,'2023'!AL17,'2023'!AQ17),IF('2025'!BA17="",SUM('2023'!H17,'2023'!M17,'2023'!R17,W17,'2023'!AB17,'2023'!AG17,'2023'!AL17,'2023'!AQ17,'2023'!AV17),IF('2025'!BF17="",SUM('2023'!H17,'2023'!M17,'2023'!R17,W17,'2023'!AB17,'2023'!AG17,'2023'!AL17,'2023'!AQ17,'2023'!AV17,'2023'!BA17),IF('2025'!BK17="",SUM('2023'!H17,'2023'!M17,'2023'!R17,W17,'2023'!AB17,'2023'!AG17,'2023'!AL17,'2023'!AQ17,'2023'!AV17,'2023'!BA17,'2023'!BF17),SUM('2023'!H17,'2023'!M17,'2023'!R17,W17,'2023'!AB17,'2023'!AG17,'2023'!AL17,'2023'!AQ17,'2023'!AV17,'2023'!BA17,'2023'!BF17,'2023'!BK17))))))))))))</f>
        <v>44245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3">
      <c r="A18" s="17" t="s">
        <v>33</v>
      </c>
      <c r="B18" s="69">
        <f>IF('2025'!K18="",'2023'!F18,IF('2025'!P18="",SUM('2023'!F18,'2023'!K18),IF('2025'!U18="",SUM('2023'!F18,'2023'!K18,'2023'!P18),IF('2025'!Z18="",SUM('2023'!F18,'2023'!K18,'2023'!P18,U18),IF('2025'!AE18="",SUM('2023'!F18,'2023'!K18,'2023'!P18,U18,'2023'!Z18),IF('2025'!AJ18="",SUM('2023'!F18,'2023'!K18,'2023'!P18,U18,'2023'!Z18,'2023'!AE18),IF('2025'!AO18="",SUM('2023'!F18,'2023'!K18,'2023'!P18,U18,'2023'!Z18,'2023'!AE18,'2023'!AJ18),IF('2025'!AT18="",SUM('2023'!F18,'2023'!K18,'2023'!P18,U18,'2023'!Z18,'2023'!AE18,'2023'!AJ18,'2023'!AO18),IF('2025'!AY18="",SUM('2023'!F18,'2023'!K18,'2023'!P18,U18,'2023'!Z18,'2023'!AE18,'2023'!AJ18,'2023'!AO18,'2023'!AT18),IF('2025'!BD18="",SUM('2023'!F18,'2023'!K18,'2023'!P18,U18,'2023'!Z18,'2023'!AE18,'2023'!AJ18,'2023'!AO18,'2023'!AT18,'2023'!AY18),IF('2025'!BI18="",SUM('2023'!F18,'2023'!K18,'2023'!P18,U18,'2023'!Z18,'2023'!AE18,'2023'!AJ18,'2023'!AO18,'2023'!AT18,'2023'!AY18,'2023'!BD18),SUM('2023'!F18,'2023'!K18,'2023'!P18,U18,'2023'!Z18,'2023'!AE18,'2023'!AJ18,'2023'!AO18,'2023'!AT18,'2023'!AY18,'2023'!BD18,'2023'!BI18))))))))))))</f>
        <v>188442</v>
      </c>
      <c r="C18" s="35"/>
      <c r="D18" s="69">
        <f>IF('2025'!M18="",'2023'!H18,IF('2025'!R18="",SUM('2023'!H18,'2023'!M18),IF('2025'!W18="",SUM('2023'!H18,'2023'!M18,'2023'!R18),IF('2025'!AB18="",SUM('2023'!H18,'2023'!M18,'2023'!R18,W18),IF('2025'!AG18="",SUM('2023'!H18,'2023'!M18,'2023'!R18,W18,'2023'!AB18),IF('2025'!AL18="",SUM('2023'!H18,'2023'!M18,'2023'!R18,W18,'2023'!AB18,'2023'!AG18),IF('2025'!AQ18="",SUM('2023'!H18,'2023'!M18,'2023'!R18,W18,'2023'!AB18,'2023'!AG18,'2023'!AL18),IF('2025'!AV18="",SUM('2023'!H18,'2023'!M18,'2023'!R18,W18,'2023'!AB18,'2023'!AG18,'2023'!AL18,'2023'!AQ18),IF('2025'!BA18="",SUM('2023'!H18,'2023'!M18,'2023'!R18,W18,'2023'!AB18,'2023'!AG18,'2023'!AL18,'2023'!AQ18,'2023'!AV18),IF('2025'!BF18="",SUM('2023'!H18,'2023'!M18,'2023'!R18,W18,'2023'!AB18,'2023'!AG18,'2023'!AL18,'2023'!AQ18,'2023'!AV18,'2023'!BA18),IF('2025'!BK18="",SUM('2023'!H18,'2023'!M18,'2023'!R18,W18,'2023'!AB18,'2023'!AG18,'2023'!AL18,'2023'!AQ18,'2023'!AV18,'2023'!BA18,'2023'!BF18),SUM('2023'!H18,'2023'!M18,'2023'!R18,W18,'2023'!AB18,'2023'!AG18,'2023'!AL18,'2023'!AQ18,'2023'!AV18,'2023'!BA18,'2023'!BF18,'2023'!BK18))))))))))))</f>
        <v>331474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3">
      <c r="A19" s="17" t="s">
        <v>34</v>
      </c>
      <c r="B19" s="69">
        <f>IF('2025'!K19="",'2023'!F19,IF('2025'!P19="",SUM('2023'!F19,'2023'!K19),IF('2025'!U19="",SUM('2023'!F19,'2023'!K19,'2023'!P19),IF('2025'!Z19="",SUM('2023'!F19,'2023'!K19,'2023'!P19,U19),IF('2025'!AE19="",SUM('2023'!F19,'2023'!K19,'2023'!P19,U19,'2023'!Z19),IF('2025'!AJ19="",SUM('2023'!F19,'2023'!K19,'2023'!P19,U19,'2023'!Z19,'2023'!AE19),IF('2025'!AO19="",SUM('2023'!F19,'2023'!K19,'2023'!P19,U19,'2023'!Z19,'2023'!AE19,'2023'!AJ19),IF('2025'!AT19="",SUM('2023'!F19,'2023'!K19,'2023'!P19,U19,'2023'!Z19,'2023'!AE19,'2023'!AJ19,'2023'!AO19),IF('2025'!AY19="",SUM('2023'!F19,'2023'!K19,'2023'!P19,U19,'2023'!Z19,'2023'!AE19,'2023'!AJ19,'2023'!AO19,'2023'!AT19),IF('2025'!BD19="",SUM('2023'!F19,'2023'!K19,'2023'!P19,U19,'2023'!Z19,'2023'!AE19,'2023'!AJ19,'2023'!AO19,'2023'!AT19,'2023'!AY19),IF('2025'!BI19="",SUM('2023'!F19,'2023'!K19,'2023'!P19,U19,'2023'!Z19,'2023'!AE19,'2023'!AJ19,'2023'!AO19,'2023'!AT19,'2023'!AY19,'2023'!BD19),SUM('2023'!F19,'2023'!K19,'2023'!P19,U19,'2023'!Z19,'2023'!AE19,'2023'!AJ19,'2023'!AO19,'2023'!AT19,'2023'!AY19,'2023'!BD19,'2023'!BI19))))))))))))</f>
        <v>21696</v>
      </c>
      <c r="C19" s="35"/>
      <c r="D19" s="69">
        <f>IF('2025'!M19="",'2023'!H19,IF('2025'!R19="",SUM('2023'!H19,'2023'!M19),IF('2025'!W19="",SUM('2023'!H19,'2023'!M19,'2023'!R19),IF('2025'!AB19="",SUM('2023'!H19,'2023'!M19,'2023'!R19,W19),IF('2025'!AG19="",SUM('2023'!H19,'2023'!M19,'2023'!R19,W19,'2023'!AB19),IF('2025'!AL19="",SUM('2023'!H19,'2023'!M19,'2023'!R19,W19,'2023'!AB19,'2023'!AG19),IF('2025'!AQ19="",SUM('2023'!H19,'2023'!M19,'2023'!R19,W19,'2023'!AB19,'2023'!AG19,'2023'!AL19),IF('2025'!AV19="",SUM('2023'!H19,'2023'!M19,'2023'!R19,W19,'2023'!AB19,'2023'!AG19,'2023'!AL19,'2023'!AQ19),IF('2025'!BA19="",SUM('2023'!H19,'2023'!M19,'2023'!R19,W19,'2023'!AB19,'2023'!AG19,'2023'!AL19,'2023'!AQ19,'2023'!AV19),IF('2025'!BF19="",SUM('2023'!H19,'2023'!M19,'2023'!R19,W19,'2023'!AB19,'2023'!AG19,'2023'!AL19,'2023'!AQ19,'2023'!AV19,'2023'!BA19),IF('2025'!BK19="",SUM('2023'!H19,'2023'!M19,'2023'!R19,W19,'2023'!AB19,'2023'!AG19,'2023'!AL19,'2023'!AQ19,'2023'!AV19,'2023'!BA19,'2023'!BF19),SUM('2023'!H19,'2023'!M19,'2023'!R19,W19,'2023'!AB19,'2023'!AG19,'2023'!AL19,'2023'!AQ19,'2023'!AV19,'2023'!BA19,'2023'!BF19,'2023'!BK19))))))))))))</f>
        <v>51673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3">
      <c r="A20" s="17" t="s">
        <v>35</v>
      </c>
      <c r="B20" s="69">
        <f>IF('2025'!K20="",'2023'!F20,IF('2025'!P20="",SUM('2023'!F20,'2023'!K20),IF('2025'!U20="",SUM('2023'!F20,'2023'!K20,'2023'!P20),IF('2025'!Z20="",SUM('2023'!F20,'2023'!K20,'2023'!P20,U20),IF('2025'!AE20="",SUM('2023'!F20,'2023'!K20,'2023'!P20,U20,'2023'!Z20),IF('2025'!AJ20="",SUM('2023'!F20,'2023'!K20,'2023'!P20,U20,'2023'!Z20,'2023'!AE20),IF('2025'!AO20="",SUM('2023'!F20,'2023'!K20,'2023'!P20,U20,'2023'!Z20,'2023'!AE20,'2023'!AJ20),IF('2025'!AT20="",SUM('2023'!F20,'2023'!K20,'2023'!P20,U20,'2023'!Z20,'2023'!AE20,'2023'!AJ20,'2023'!AO20),IF('2025'!AY20="",SUM('2023'!F20,'2023'!K20,'2023'!P20,U20,'2023'!Z20,'2023'!AE20,'2023'!AJ20,'2023'!AO20,'2023'!AT20),IF('2025'!BD20="",SUM('2023'!F20,'2023'!K20,'2023'!P20,U20,'2023'!Z20,'2023'!AE20,'2023'!AJ20,'2023'!AO20,'2023'!AT20,'2023'!AY20),IF('2025'!BI20="",SUM('2023'!F20,'2023'!K20,'2023'!P20,U20,'2023'!Z20,'2023'!AE20,'2023'!AJ20,'2023'!AO20,'2023'!AT20,'2023'!AY20,'2023'!BD20),SUM('2023'!F20,'2023'!K20,'2023'!P20,U20,'2023'!Z20,'2023'!AE20,'2023'!AJ20,'2023'!AO20,'2023'!AT20,'2023'!AY20,'2023'!BD20,'2023'!BI20))))))))))))</f>
        <v>298609</v>
      </c>
      <c r="C20" s="35"/>
      <c r="D20" s="69">
        <f>IF('2025'!M20="",'2023'!H20,IF('2025'!R20="",SUM('2023'!H20,'2023'!M20),IF('2025'!W20="",SUM('2023'!H20,'2023'!M20,'2023'!R20),IF('2025'!AB20="",SUM('2023'!H20,'2023'!M20,'2023'!R20,W20),IF('2025'!AG20="",SUM('2023'!H20,'2023'!M20,'2023'!R20,W20,'2023'!AB20),IF('2025'!AL20="",SUM('2023'!H20,'2023'!M20,'2023'!R20,W20,'2023'!AB20,'2023'!AG20),IF('2025'!AQ20="",SUM('2023'!H20,'2023'!M20,'2023'!R20,W20,'2023'!AB20,'2023'!AG20,'2023'!AL20),IF('2025'!AV20="",SUM('2023'!H20,'2023'!M20,'2023'!R20,W20,'2023'!AB20,'2023'!AG20,'2023'!AL20,'2023'!AQ20),IF('2025'!BA20="",SUM('2023'!H20,'2023'!M20,'2023'!R20,W20,'2023'!AB20,'2023'!AG20,'2023'!AL20,'2023'!AQ20,'2023'!AV20),IF('2025'!BF20="",SUM('2023'!H20,'2023'!M20,'2023'!R20,W20,'2023'!AB20,'2023'!AG20,'2023'!AL20,'2023'!AQ20,'2023'!AV20,'2023'!BA20),IF('2025'!BK20="",SUM('2023'!H20,'2023'!M20,'2023'!R20,W20,'2023'!AB20,'2023'!AG20,'2023'!AL20,'2023'!AQ20,'2023'!AV20,'2023'!BA20,'2023'!BF20),SUM('2023'!H20,'2023'!M20,'2023'!R20,W20,'2023'!AB20,'2023'!AG20,'2023'!AL20,'2023'!AQ20,'2023'!AV20,'2023'!BA20,'2023'!BF20,'2023'!BK20))))))))))))</f>
        <v>559580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3">
      <c r="A21" s="17" t="s">
        <v>36</v>
      </c>
      <c r="B21" s="69">
        <f>IF('2025'!K21="",'2023'!F21,IF('2025'!P21="",SUM('2023'!F21,'2023'!K21),IF('2025'!U21="",SUM('2023'!F21,'2023'!K21,'2023'!P21),IF('2025'!Z21="",SUM('2023'!F21,'2023'!K21,'2023'!P21,U21),IF('2025'!AE21="",SUM('2023'!F21,'2023'!K21,'2023'!P21,U21,'2023'!Z21),IF('2025'!AJ21="",SUM('2023'!F21,'2023'!K21,'2023'!P21,U21,'2023'!Z21,'2023'!AE21),IF('2025'!AO21="",SUM('2023'!F21,'2023'!K21,'2023'!P21,U21,'2023'!Z21,'2023'!AE21,'2023'!AJ21),IF('2025'!AT21="",SUM('2023'!F21,'2023'!K21,'2023'!P21,U21,'2023'!Z21,'2023'!AE21,'2023'!AJ21,'2023'!AO21),IF('2025'!AY21="",SUM('2023'!F21,'2023'!K21,'2023'!P21,U21,'2023'!Z21,'2023'!AE21,'2023'!AJ21,'2023'!AO21,'2023'!AT21),IF('2025'!BD21="",SUM('2023'!F21,'2023'!K21,'2023'!P21,U21,'2023'!Z21,'2023'!AE21,'2023'!AJ21,'2023'!AO21,'2023'!AT21,'2023'!AY21),IF('2025'!BI21="",SUM('2023'!F21,'2023'!K21,'2023'!P21,U21,'2023'!Z21,'2023'!AE21,'2023'!AJ21,'2023'!AO21,'2023'!AT21,'2023'!AY21,'2023'!BD21),SUM('2023'!F21,'2023'!K21,'2023'!P21,U21,'2023'!Z21,'2023'!AE21,'2023'!AJ21,'2023'!AO21,'2023'!AT21,'2023'!AY21,'2023'!BD21,'2023'!BI21))))))))))))</f>
        <v>25953</v>
      </c>
      <c r="C21" s="35"/>
      <c r="D21" s="69">
        <f>IF('2025'!M21="",'2023'!H21,IF('2025'!R21="",SUM('2023'!H21,'2023'!M21),IF('2025'!W21="",SUM('2023'!H21,'2023'!M21,'2023'!R21),IF('2025'!AB21="",SUM('2023'!H21,'2023'!M21,'2023'!R21,W21),IF('2025'!AG21="",SUM('2023'!H21,'2023'!M21,'2023'!R21,W21,'2023'!AB21),IF('2025'!AL21="",SUM('2023'!H21,'2023'!M21,'2023'!R21,W21,'2023'!AB21,'2023'!AG21),IF('2025'!AQ21="",SUM('2023'!H21,'2023'!M21,'2023'!R21,W21,'2023'!AB21,'2023'!AG21,'2023'!AL21),IF('2025'!AV21="",SUM('2023'!H21,'2023'!M21,'2023'!R21,W21,'2023'!AB21,'2023'!AG21,'2023'!AL21,'2023'!AQ21),IF('2025'!BA21="",SUM('2023'!H21,'2023'!M21,'2023'!R21,W21,'2023'!AB21,'2023'!AG21,'2023'!AL21,'2023'!AQ21,'2023'!AV21),IF('2025'!BF21="",SUM('2023'!H21,'2023'!M21,'2023'!R21,W21,'2023'!AB21,'2023'!AG21,'2023'!AL21,'2023'!AQ21,'2023'!AV21,'2023'!BA21),IF('2025'!BK21="",SUM('2023'!H21,'2023'!M21,'2023'!R21,W21,'2023'!AB21,'2023'!AG21,'2023'!AL21,'2023'!AQ21,'2023'!AV21,'2023'!BA21,'2023'!BF21),SUM('2023'!H21,'2023'!M21,'2023'!R21,W21,'2023'!AB21,'2023'!AG21,'2023'!AL21,'2023'!AQ21,'2023'!AV21,'2023'!BA21,'2023'!BF21,'2023'!BK21))))))))))))</f>
        <v>54336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3">
      <c r="A22" s="17" t="s">
        <v>37</v>
      </c>
      <c r="B22" s="69">
        <f>IF('2025'!K22="",'2023'!F22,IF('2025'!P22="",SUM('2023'!F22,'2023'!K22),IF('2025'!U22="",SUM('2023'!F22,'2023'!K22,'2023'!P22),IF('2025'!Z22="",SUM('2023'!F22,'2023'!K22,'2023'!P22,U22),IF('2025'!AE22="",SUM('2023'!F22,'2023'!K22,'2023'!P22,U22,'2023'!Z22),IF('2025'!AJ22="",SUM('2023'!F22,'2023'!K22,'2023'!P22,U22,'2023'!Z22,'2023'!AE22),IF('2025'!AO22="",SUM('2023'!F22,'2023'!K22,'2023'!P22,U22,'2023'!Z22,'2023'!AE22,'2023'!AJ22),IF('2025'!AT22="",SUM('2023'!F22,'2023'!K22,'2023'!P22,U22,'2023'!Z22,'2023'!AE22,'2023'!AJ22,'2023'!AO22),IF('2025'!AY22="",SUM('2023'!F22,'2023'!K22,'2023'!P22,U22,'2023'!Z22,'2023'!AE22,'2023'!AJ22,'2023'!AO22,'2023'!AT22),IF('2025'!BD22="",SUM('2023'!F22,'2023'!K22,'2023'!P22,U22,'2023'!Z22,'2023'!AE22,'2023'!AJ22,'2023'!AO22,'2023'!AT22,'2023'!AY22),IF('2025'!BI22="",SUM('2023'!F22,'2023'!K22,'2023'!P22,U22,'2023'!Z22,'2023'!AE22,'2023'!AJ22,'2023'!AO22,'2023'!AT22,'2023'!AY22,'2023'!BD22),SUM('2023'!F22,'2023'!K22,'2023'!P22,U22,'2023'!Z22,'2023'!AE22,'2023'!AJ22,'2023'!AO22,'2023'!AT22,'2023'!AY22,'2023'!BD22,'2023'!BI22))))))))))))</f>
        <v>3698</v>
      </c>
      <c r="C22" s="35"/>
      <c r="D22" s="69">
        <f>IF('2025'!M22="",'2023'!H22,IF('2025'!R22="",SUM('2023'!H22,'2023'!M22),IF('2025'!W22="",SUM('2023'!H22,'2023'!M22,'2023'!R22),IF('2025'!AB22="",SUM('2023'!H22,'2023'!M22,'2023'!R22,W22),IF('2025'!AG22="",SUM('2023'!H22,'2023'!M22,'2023'!R22,W22,'2023'!AB22),IF('2025'!AL22="",SUM('2023'!H22,'2023'!M22,'2023'!R22,W22,'2023'!AB22,'2023'!AG22),IF('2025'!AQ22="",SUM('2023'!H22,'2023'!M22,'2023'!R22,W22,'2023'!AB22,'2023'!AG22,'2023'!AL22),IF('2025'!AV22="",SUM('2023'!H22,'2023'!M22,'2023'!R22,W22,'2023'!AB22,'2023'!AG22,'2023'!AL22,'2023'!AQ22),IF('2025'!BA22="",SUM('2023'!H22,'2023'!M22,'2023'!R22,W22,'2023'!AB22,'2023'!AG22,'2023'!AL22,'2023'!AQ22,'2023'!AV22),IF('2025'!BF22="",SUM('2023'!H22,'2023'!M22,'2023'!R22,W22,'2023'!AB22,'2023'!AG22,'2023'!AL22,'2023'!AQ22,'2023'!AV22,'2023'!BA22),IF('2025'!BK22="",SUM('2023'!H22,'2023'!M22,'2023'!R22,W22,'2023'!AB22,'2023'!AG22,'2023'!AL22,'2023'!AQ22,'2023'!AV22,'2023'!BA22,'2023'!BF22),SUM('2023'!H22,'2023'!M22,'2023'!R22,W22,'2023'!AB22,'2023'!AG22,'2023'!AL22,'2023'!AQ22,'2023'!AV22,'2023'!BA22,'2023'!BF22,'2023'!BK22))))))))))))</f>
        <v>8295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3">
      <c r="A23" s="17" t="s">
        <v>38</v>
      </c>
      <c r="B23" s="69">
        <f>IF('2025'!K23="",'2023'!F23,IF('2025'!P23="",SUM('2023'!F23,'2023'!K23),IF('2025'!U23="",SUM('2023'!F23,'2023'!K23,'2023'!P23),IF('2025'!Z23="",SUM('2023'!F23,'2023'!K23,'2023'!P23,U23),IF('2025'!AE23="",SUM('2023'!F23,'2023'!K23,'2023'!P23,U23,'2023'!Z23),IF('2025'!AJ23="",SUM('2023'!F23,'2023'!K23,'2023'!P23,U23,'2023'!Z23,'2023'!AE23),IF('2025'!AO23="",SUM('2023'!F23,'2023'!K23,'2023'!P23,U23,'2023'!Z23,'2023'!AE23,'2023'!AJ23),IF('2025'!AT23="",SUM('2023'!F23,'2023'!K23,'2023'!P23,U23,'2023'!Z23,'2023'!AE23,'2023'!AJ23,'2023'!AO23),IF('2025'!AY23="",SUM('2023'!F23,'2023'!K23,'2023'!P23,U23,'2023'!Z23,'2023'!AE23,'2023'!AJ23,'2023'!AO23,'2023'!AT23),IF('2025'!BD23="",SUM('2023'!F23,'2023'!K23,'2023'!P23,U23,'2023'!Z23,'2023'!AE23,'2023'!AJ23,'2023'!AO23,'2023'!AT23,'2023'!AY23),IF('2025'!BI23="",SUM('2023'!F23,'2023'!K23,'2023'!P23,U23,'2023'!Z23,'2023'!AE23,'2023'!AJ23,'2023'!AO23,'2023'!AT23,'2023'!AY23,'2023'!BD23),SUM('2023'!F23,'2023'!K23,'2023'!P23,U23,'2023'!Z23,'2023'!AE23,'2023'!AJ23,'2023'!AO23,'2023'!AT23,'2023'!AY23,'2023'!BD23,'2023'!BI23))))))))))))</f>
        <v>139715</v>
      </c>
      <c r="C23" s="35"/>
      <c r="D23" s="69">
        <f>IF('2025'!M23="",'2023'!H23,IF('2025'!R23="",SUM('2023'!H23,'2023'!M23),IF('2025'!W23="",SUM('2023'!H23,'2023'!M23,'2023'!R23),IF('2025'!AB23="",SUM('2023'!H23,'2023'!M23,'2023'!R23,W23),IF('2025'!AG23="",SUM('2023'!H23,'2023'!M23,'2023'!R23,W23,'2023'!AB23),IF('2025'!AL23="",SUM('2023'!H23,'2023'!M23,'2023'!R23,W23,'2023'!AB23,'2023'!AG23),IF('2025'!AQ23="",SUM('2023'!H23,'2023'!M23,'2023'!R23,W23,'2023'!AB23,'2023'!AG23,'2023'!AL23),IF('2025'!AV23="",SUM('2023'!H23,'2023'!M23,'2023'!R23,W23,'2023'!AB23,'2023'!AG23,'2023'!AL23,'2023'!AQ23),IF('2025'!BA23="",SUM('2023'!H23,'2023'!M23,'2023'!R23,W23,'2023'!AB23,'2023'!AG23,'2023'!AL23,'2023'!AQ23,'2023'!AV23),IF('2025'!BF23="",SUM('2023'!H23,'2023'!M23,'2023'!R23,W23,'2023'!AB23,'2023'!AG23,'2023'!AL23,'2023'!AQ23,'2023'!AV23,'2023'!BA23),IF('2025'!BK23="",SUM('2023'!H23,'2023'!M23,'2023'!R23,W23,'2023'!AB23,'2023'!AG23,'2023'!AL23,'2023'!AQ23,'2023'!AV23,'2023'!BA23,'2023'!BF23),SUM('2023'!H23,'2023'!M23,'2023'!R23,W23,'2023'!AB23,'2023'!AG23,'2023'!AL23,'2023'!AQ23,'2023'!AV23,'2023'!BA23,'2023'!BF23,'2023'!BK23))))))))))))</f>
        <v>302190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3">
      <c r="A24" s="17" t="s">
        <v>39</v>
      </c>
      <c r="B24" s="69">
        <f>IF('2025'!K24="",'2023'!F24,IF('2025'!P24="",SUM('2023'!F24,'2023'!K24),IF('2025'!U24="",SUM('2023'!F24,'2023'!K24,'2023'!P24),IF('2025'!Z24="",SUM('2023'!F24,'2023'!K24,'2023'!P24,U24),IF('2025'!AE24="",SUM('2023'!F24,'2023'!K24,'2023'!P24,U24,'2023'!Z24),IF('2025'!AJ24="",SUM('2023'!F24,'2023'!K24,'2023'!P24,U24,'2023'!Z24,'2023'!AE24),IF('2025'!AO24="",SUM('2023'!F24,'2023'!K24,'2023'!P24,U24,'2023'!Z24,'2023'!AE24,'2023'!AJ24),IF('2025'!AT24="",SUM('2023'!F24,'2023'!K24,'2023'!P24,U24,'2023'!Z24,'2023'!AE24,'2023'!AJ24,'2023'!AO24),IF('2025'!AY24="",SUM('2023'!F24,'2023'!K24,'2023'!P24,U24,'2023'!Z24,'2023'!AE24,'2023'!AJ24,'2023'!AO24,'2023'!AT24),IF('2025'!BD24="",SUM('2023'!F24,'2023'!K24,'2023'!P24,U24,'2023'!Z24,'2023'!AE24,'2023'!AJ24,'2023'!AO24,'2023'!AT24,'2023'!AY24),IF('2025'!BI24="",SUM('2023'!F24,'2023'!K24,'2023'!P24,U24,'2023'!Z24,'2023'!AE24,'2023'!AJ24,'2023'!AO24,'2023'!AT24,'2023'!AY24,'2023'!BD24),SUM('2023'!F24,'2023'!K24,'2023'!P24,U24,'2023'!Z24,'2023'!AE24,'2023'!AJ24,'2023'!AO24,'2023'!AT24,'2023'!AY24,'2023'!BD24,'2023'!BI24))))))))))))</f>
        <v>16976</v>
      </c>
      <c r="C24" s="35"/>
      <c r="D24" s="69">
        <f>IF('2025'!M24="",'2023'!H24,IF('2025'!R24="",SUM('2023'!H24,'2023'!M24),IF('2025'!W24="",SUM('2023'!H24,'2023'!M24,'2023'!R24),IF('2025'!AB24="",SUM('2023'!H24,'2023'!M24,'2023'!R24,W24),IF('2025'!AG24="",SUM('2023'!H24,'2023'!M24,'2023'!R24,W24,'2023'!AB24),IF('2025'!AL24="",SUM('2023'!H24,'2023'!M24,'2023'!R24,W24,'2023'!AB24,'2023'!AG24),IF('2025'!AQ24="",SUM('2023'!H24,'2023'!M24,'2023'!R24,W24,'2023'!AB24,'2023'!AG24,'2023'!AL24),IF('2025'!AV24="",SUM('2023'!H24,'2023'!M24,'2023'!R24,W24,'2023'!AB24,'2023'!AG24,'2023'!AL24,'2023'!AQ24),IF('2025'!BA24="",SUM('2023'!H24,'2023'!M24,'2023'!R24,W24,'2023'!AB24,'2023'!AG24,'2023'!AL24,'2023'!AQ24,'2023'!AV24),IF('2025'!BF24="",SUM('2023'!H24,'2023'!M24,'2023'!R24,W24,'2023'!AB24,'2023'!AG24,'2023'!AL24,'2023'!AQ24,'2023'!AV24,'2023'!BA24),IF('2025'!BK24="",SUM('2023'!H24,'2023'!M24,'2023'!R24,W24,'2023'!AB24,'2023'!AG24,'2023'!AL24,'2023'!AQ24,'2023'!AV24,'2023'!BA24,'2023'!BF24),SUM('2023'!H24,'2023'!M24,'2023'!R24,W24,'2023'!AB24,'2023'!AG24,'2023'!AL24,'2023'!AQ24,'2023'!AV24,'2023'!BA24,'2023'!BF24,'2023'!BK24))))))))))))</f>
        <v>56214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3">
      <c r="A25" s="17" t="s">
        <v>40</v>
      </c>
      <c r="B25" s="69">
        <f>IF('2025'!K25="",'2023'!F25,IF('2025'!P25="",SUM('2023'!F25,'2023'!K25),IF('2025'!U25="",SUM('2023'!F25,'2023'!K25,'2023'!P25),IF('2025'!Z25="",SUM('2023'!F25,'2023'!K25,'2023'!P25,U25),IF('2025'!AE25="",SUM('2023'!F25,'2023'!K25,'2023'!P25,U25,'2023'!Z25),IF('2025'!AJ25="",SUM('2023'!F25,'2023'!K25,'2023'!P25,U25,'2023'!Z25,'2023'!AE25),IF('2025'!AO25="",SUM('2023'!F25,'2023'!K25,'2023'!P25,U25,'2023'!Z25,'2023'!AE25,'2023'!AJ25),IF('2025'!AT25="",SUM('2023'!F25,'2023'!K25,'2023'!P25,U25,'2023'!Z25,'2023'!AE25,'2023'!AJ25,'2023'!AO25),IF('2025'!AY25="",SUM('2023'!F25,'2023'!K25,'2023'!P25,U25,'2023'!Z25,'2023'!AE25,'2023'!AJ25,'2023'!AO25,'2023'!AT25),IF('2025'!BD25="",SUM('2023'!F25,'2023'!K25,'2023'!P25,U25,'2023'!Z25,'2023'!AE25,'2023'!AJ25,'2023'!AO25,'2023'!AT25,'2023'!AY25),IF('2025'!BI25="",SUM('2023'!F25,'2023'!K25,'2023'!P25,U25,'2023'!Z25,'2023'!AE25,'2023'!AJ25,'2023'!AO25,'2023'!AT25,'2023'!AY25,'2023'!BD25),SUM('2023'!F25,'2023'!K25,'2023'!P25,U25,'2023'!Z25,'2023'!AE25,'2023'!AJ25,'2023'!AO25,'2023'!AT25,'2023'!AY25,'2023'!BD25,'2023'!BI25))))))))))))</f>
        <v>7036</v>
      </c>
      <c r="C25" s="35"/>
      <c r="D25" s="69">
        <f>IF('2025'!M25="",'2023'!H25,IF('2025'!R25="",SUM('2023'!H25,'2023'!M25),IF('2025'!W25="",SUM('2023'!H25,'2023'!M25,'2023'!R25),IF('2025'!AB25="",SUM('2023'!H25,'2023'!M25,'2023'!R25,W25),IF('2025'!AG25="",SUM('2023'!H25,'2023'!M25,'2023'!R25,W25,'2023'!AB25),IF('2025'!AL25="",SUM('2023'!H25,'2023'!M25,'2023'!R25,W25,'2023'!AB25,'2023'!AG25),IF('2025'!AQ25="",SUM('2023'!H25,'2023'!M25,'2023'!R25,W25,'2023'!AB25,'2023'!AG25,'2023'!AL25),IF('2025'!AV25="",SUM('2023'!H25,'2023'!M25,'2023'!R25,W25,'2023'!AB25,'2023'!AG25,'2023'!AL25,'2023'!AQ25),IF('2025'!BA25="",SUM('2023'!H25,'2023'!M25,'2023'!R25,W25,'2023'!AB25,'2023'!AG25,'2023'!AL25,'2023'!AQ25,'2023'!AV25),IF('2025'!BF25="",SUM('2023'!H25,'2023'!M25,'2023'!R25,W25,'2023'!AB25,'2023'!AG25,'2023'!AL25,'2023'!AQ25,'2023'!AV25,'2023'!BA25),IF('2025'!BK25="",SUM('2023'!H25,'2023'!M25,'2023'!R25,W25,'2023'!AB25,'2023'!AG25,'2023'!AL25,'2023'!AQ25,'2023'!AV25,'2023'!BA25,'2023'!BF25),SUM('2023'!H25,'2023'!M25,'2023'!R25,W25,'2023'!AB25,'2023'!AG25,'2023'!AL25,'2023'!AQ25,'2023'!AV25,'2023'!BA25,'2023'!BF25,'2023'!BK25))))))))))))</f>
        <v>16332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3">
      <c r="A26" s="17" t="s">
        <v>41</v>
      </c>
      <c r="B26" s="69">
        <f>IF('2025'!K26="",'2023'!F26,IF('2025'!P26="",SUM('2023'!F26,'2023'!K26),IF('2025'!U26="",SUM('2023'!F26,'2023'!K26,'2023'!P26),IF('2025'!Z26="",SUM('2023'!F26,'2023'!K26,'2023'!P26,U26),IF('2025'!AE26="",SUM('2023'!F26,'2023'!K26,'2023'!P26,U26,'2023'!Z26),IF('2025'!AJ26="",SUM('2023'!F26,'2023'!K26,'2023'!P26,U26,'2023'!Z26,'2023'!AE26),IF('2025'!AO26="",SUM('2023'!F26,'2023'!K26,'2023'!P26,U26,'2023'!Z26,'2023'!AE26,'2023'!AJ26),IF('2025'!AT26="",SUM('2023'!F26,'2023'!K26,'2023'!P26,U26,'2023'!Z26,'2023'!AE26,'2023'!AJ26,'2023'!AO26),IF('2025'!AY26="",SUM('2023'!F26,'2023'!K26,'2023'!P26,U26,'2023'!Z26,'2023'!AE26,'2023'!AJ26,'2023'!AO26,'2023'!AT26),IF('2025'!BD26="",SUM('2023'!F26,'2023'!K26,'2023'!P26,U26,'2023'!Z26,'2023'!AE26,'2023'!AJ26,'2023'!AO26,'2023'!AT26,'2023'!AY26),IF('2025'!BI26="",SUM('2023'!F26,'2023'!K26,'2023'!P26,U26,'2023'!Z26,'2023'!AE26,'2023'!AJ26,'2023'!AO26,'2023'!AT26,'2023'!AY26,'2023'!BD26),SUM('2023'!F26,'2023'!K26,'2023'!P26,U26,'2023'!Z26,'2023'!AE26,'2023'!AJ26,'2023'!AO26,'2023'!AT26,'2023'!AY26,'2023'!BD26,'2023'!BI26))))))))))))</f>
        <v>14489</v>
      </c>
      <c r="C26" s="35"/>
      <c r="D26" s="69">
        <f>IF('2025'!M26="",'2023'!H26,IF('2025'!R26="",SUM('2023'!H26,'2023'!M26),IF('2025'!W26="",SUM('2023'!H26,'2023'!M26,'2023'!R26),IF('2025'!AB26="",SUM('2023'!H26,'2023'!M26,'2023'!R26,W26),IF('2025'!AG26="",SUM('2023'!H26,'2023'!M26,'2023'!R26,W26,'2023'!AB26),IF('2025'!AL26="",SUM('2023'!H26,'2023'!M26,'2023'!R26,W26,'2023'!AB26,'2023'!AG26),IF('2025'!AQ26="",SUM('2023'!H26,'2023'!M26,'2023'!R26,W26,'2023'!AB26,'2023'!AG26,'2023'!AL26),IF('2025'!AV26="",SUM('2023'!H26,'2023'!M26,'2023'!R26,W26,'2023'!AB26,'2023'!AG26,'2023'!AL26,'2023'!AQ26),IF('2025'!BA26="",SUM('2023'!H26,'2023'!M26,'2023'!R26,W26,'2023'!AB26,'2023'!AG26,'2023'!AL26,'2023'!AQ26,'2023'!AV26),IF('2025'!BF26="",SUM('2023'!H26,'2023'!M26,'2023'!R26,W26,'2023'!AB26,'2023'!AG26,'2023'!AL26,'2023'!AQ26,'2023'!AV26,'2023'!BA26),IF('2025'!BK26="",SUM('2023'!H26,'2023'!M26,'2023'!R26,W26,'2023'!AB26,'2023'!AG26,'2023'!AL26,'2023'!AQ26,'2023'!AV26,'2023'!BA26,'2023'!BF26),SUM('2023'!H26,'2023'!M26,'2023'!R26,W26,'2023'!AB26,'2023'!AG26,'2023'!AL26,'2023'!AQ26,'2023'!AV26,'2023'!BA26,'2023'!BF26,'2023'!BK26))))))))))))</f>
        <v>55929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3">
      <c r="A27" s="17" t="s">
        <v>42</v>
      </c>
      <c r="B27" s="69">
        <f>IF('2025'!K27="",'2023'!F27,IF('2025'!P27="",SUM('2023'!F27,'2023'!K27),IF('2025'!U27="",SUM('2023'!F27,'2023'!K27,'2023'!P27),IF('2025'!Z27="",SUM('2023'!F27,'2023'!K27,'2023'!P27,U27),IF('2025'!AE27="",SUM('2023'!F27,'2023'!K27,'2023'!P27,U27,'2023'!Z27),IF('2025'!AJ27="",SUM('2023'!F27,'2023'!K27,'2023'!P27,U27,'2023'!Z27,'2023'!AE27),IF('2025'!AO27="",SUM('2023'!F27,'2023'!K27,'2023'!P27,U27,'2023'!Z27,'2023'!AE27,'2023'!AJ27),IF('2025'!AT27="",SUM('2023'!F27,'2023'!K27,'2023'!P27,U27,'2023'!Z27,'2023'!AE27,'2023'!AJ27,'2023'!AO27),IF('2025'!AY27="",SUM('2023'!F27,'2023'!K27,'2023'!P27,U27,'2023'!Z27,'2023'!AE27,'2023'!AJ27,'2023'!AO27,'2023'!AT27),IF('2025'!BD27="",SUM('2023'!F27,'2023'!K27,'2023'!P27,U27,'2023'!Z27,'2023'!AE27,'2023'!AJ27,'2023'!AO27,'2023'!AT27,'2023'!AY27),IF('2025'!BI27="",SUM('2023'!F27,'2023'!K27,'2023'!P27,U27,'2023'!Z27,'2023'!AE27,'2023'!AJ27,'2023'!AO27,'2023'!AT27,'2023'!AY27,'2023'!BD27),SUM('2023'!F27,'2023'!K27,'2023'!P27,U27,'2023'!Z27,'2023'!AE27,'2023'!AJ27,'2023'!AO27,'2023'!AT27,'2023'!AY27,'2023'!BD27,'2023'!BI27))))))))))))</f>
        <v>47010</v>
      </c>
      <c r="C27" s="35"/>
      <c r="D27" s="69">
        <f>IF('2025'!M27="",'2023'!H27,IF('2025'!R27="",SUM('2023'!H27,'2023'!M27),IF('2025'!W27="",SUM('2023'!H27,'2023'!M27,'2023'!R27),IF('2025'!AB27="",SUM('2023'!H27,'2023'!M27,'2023'!R27,W27),IF('2025'!AG27="",SUM('2023'!H27,'2023'!M27,'2023'!R27,W27,'2023'!AB27),IF('2025'!AL27="",SUM('2023'!H27,'2023'!M27,'2023'!R27,W27,'2023'!AB27,'2023'!AG27),IF('2025'!AQ27="",SUM('2023'!H27,'2023'!M27,'2023'!R27,W27,'2023'!AB27,'2023'!AG27,'2023'!AL27),IF('2025'!AV27="",SUM('2023'!H27,'2023'!M27,'2023'!R27,W27,'2023'!AB27,'2023'!AG27,'2023'!AL27,'2023'!AQ27),IF('2025'!BA27="",SUM('2023'!H27,'2023'!M27,'2023'!R27,W27,'2023'!AB27,'2023'!AG27,'2023'!AL27,'2023'!AQ27,'2023'!AV27),IF('2025'!BF27="",SUM('2023'!H27,'2023'!M27,'2023'!R27,W27,'2023'!AB27,'2023'!AG27,'2023'!AL27,'2023'!AQ27,'2023'!AV27,'2023'!BA27),IF('2025'!BK27="",SUM('2023'!H27,'2023'!M27,'2023'!R27,W27,'2023'!AB27,'2023'!AG27,'2023'!AL27,'2023'!AQ27,'2023'!AV27,'2023'!BA27,'2023'!BF27),SUM('2023'!H27,'2023'!M27,'2023'!R27,W27,'2023'!AB27,'2023'!AG27,'2023'!AL27,'2023'!AQ27,'2023'!AV27,'2023'!BA27,'2023'!BF27,'2023'!BK27))))))))))))</f>
        <v>74497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3">
      <c r="A28" s="17" t="s">
        <v>43</v>
      </c>
      <c r="B28" s="69">
        <f>IF('2025'!K28="",'2023'!F28,IF('2025'!P28="",SUM('2023'!F28,'2023'!K28),IF('2025'!U28="",SUM('2023'!F28,'2023'!K28,'2023'!P28),IF('2025'!Z28="",SUM('2023'!F28,'2023'!K28,'2023'!P28,U28),IF('2025'!AE28="",SUM('2023'!F28,'2023'!K28,'2023'!P28,U28,'2023'!Z28),IF('2025'!AJ28="",SUM('2023'!F28,'2023'!K28,'2023'!P28,U28,'2023'!Z28,'2023'!AE28),IF('2025'!AO28="",SUM('2023'!F28,'2023'!K28,'2023'!P28,U28,'2023'!Z28,'2023'!AE28,'2023'!AJ28),IF('2025'!AT28="",SUM('2023'!F28,'2023'!K28,'2023'!P28,U28,'2023'!Z28,'2023'!AE28,'2023'!AJ28,'2023'!AO28),IF('2025'!AY28="",SUM('2023'!F28,'2023'!K28,'2023'!P28,U28,'2023'!Z28,'2023'!AE28,'2023'!AJ28,'2023'!AO28,'2023'!AT28),IF('2025'!BD28="",SUM('2023'!F28,'2023'!K28,'2023'!P28,U28,'2023'!Z28,'2023'!AE28,'2023'!AJ28,'2023'!AO28,'2023'!AT28,'2023'!AY28),IF('2025'!BI28="",SUM('2023'!F28,'2023'!K28,'2023'!P28,U28,'2023'!Z28,'2023'!AE28,'2023'!AJ28,'2023'!AO28,'2023'!AT28,'2023'!AY28,'2023'!BD28),SUM('2023'!F28,'2023'!K28,'2023'!P28,U28,'2023'!Z28,'2023'!AE28,'2023'!AJ28,'2023'!AO28,'2023'!AT28,'2023'!AY28,'2023'!BD28,'2023'!BI28))))))))))))</f>
        <v>2855</v>
      </c>
      <c r="C28" s="35"/>
      <c r="D28" s="69">
        <f>IF('2025'!M28="",'2023'!H28,IF('2025'!R28="",SUM('2023'!H28,'2023'!M28),IF('2025'!W28="",SUM('2023'!H28,'2023'!M28,'2023'!R28),IF('2025'!AB28="",SUM('2023'!H28,'2023'!M28,'2023'!R28,W28),IF('2025'!AG28="",SUM('2023'!H28,'2023'!M28,'2023'!R28,W28,'2023'!AB28),IF('2025'!AL28="",SUM('2023'!H28,'2023'!M28,'2023'!R28,W28,'2023'!AB28,'2023'!AG28),IF('2025'!AQ28="",SUM('2023'!H28,'2023'!M28,'2023'!R28,W28,'2023'!AB28,'2023'!AG28,'2023'!AL28),IF('2025'!AV28="",SUM('2023'!H28,'2023'!M28,'2023'!R28,W28,'2023'!AB28,'2023'!AG28,'2023'!AL28,'2023'!AQ28),IF('2025'!BA28="",SUM('2023'!H28,'2023'!M28,'2023'!R28,W28,'2023'!AB28,'2023'!AG28,'2023'!AL28,'2023'!AQ28,'2023'!AV28),IF('2025'!BF28="",SUM('2023'!H28,'2023'!M28,'2023'!R28,W28,'2023'!AB28,'2023'!AG28,'2023'!AL28,'2023'!AQ28,'2023'!AV28,'2023'!BA28),IF('2025'!BK28="",SUM('2023'!H28,'2023'!M28,'2023'!R28,W28,'2023'!AB28,'2023'!AG28,'2023'!AL28,'2023'!AQ28,'2023'!AV28,'2023'!BA28,'2023'!BF28),SUM('2023'!H28,'2023'!M28,'2023'!R28,W28,'2023'!AB28,'2023'!AG28,'2023'!AL28,'2023'!AQ28,'2023'!AV28,'2023'!BA28,'2023'!BF28,'2023'!BK28))))))))))))</f>
        <v>7787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3">
      <c r="A29" s="17" t="s">
        <v>44</v>
      </c>
      <c r="B29" s="69">
        <f>IF('2025'!K29="",'2023'!F29,IF('2025'!P29="",SUM('2023'!F29,'2023'!K29),IF('2025'!U29="",SUM('2023'!F29,'2023'!K29,'2023'!P29),IF('2025'!Z29="",SUM('2023'!F29,'2023'!K29,'2023'!P29,U29),IF('2025'!AE29="",SUM('2023'!F29,'2023'!K29,'2023'!P29,U29,'2023'!Z29),IF('2025'!AJ29="",SUM('2023'!F29,'2023'!K29,'2023'!P29,U29,'2023'!Z29,'2023'!AE29),IF('2025'!AO29="",SUM('2023'!F29,'2023'!K29,'2023'!P29,U29,'2023'!Z29,'2023'!AE29,'2023'!AJ29),IF('2025'!AT29="",SUM('2023'!F29,'2023'!K29,'2023'!P29,U29,'2023'!Z29,'2023'!AE29,'2023'!AJ29,'2023'!AO29),IF('2025'!AY29="",SUM('2023'!F29,'2023'!K29,'2023'!P29,U29,'2023'!Z29,'2023'!AE29,'2023'!AJ29,'2023'!AO29,'2023'!AT29),IF('2025'!BD29="",SUM('2023'!F29,'2023'!K29,'2023'!P29,U29,'2023'!Z29,'2023'!AE29,'2023'!AJ29,'2023'!AO29,'2023'!AT29,'2023'!AY29),IF('2025'!BI29="",SUM('2023'!F29,'2023'!K29,'2023'!P29,U29,'2023'!Z29,'2023'!AE29,'2023'!AJ29,'2023'!AO29,'2023'!AT29,'2023'!AY29,'2023'!BD29),SUM('2023'!F29,'2023'!K29,'2023'!P29,U29,'2023'!Z29,'2023'!AE29,'2023'!AJ29,'2023'!AO29,'2023'!AT29,'2023'!AY29,'2023'!BD29,'2023'!BI29))))))))))))</f>
        <v>937734</v>
      </c>
      <c r="C29" s="35"/>
      <c r="D29" s="69">
        <f>IF('2025'!M29="",'2023'!H29,IF('2025'!R29="",SUM('2023'!H29,'2023'!M29),IF('2025'!W29="",SUM('2023'!H29,'2023'!M29,'2023'!R29),IF('2025'!AB29="",SUM('2023'!H29,'2023'!M29,'2023'!R29,W29),IF('2025'!AG29="",SUM('2023'!H29,'2023'!M29,'2023'!R29,W29,'2023'!AB29),IF('2025'!AL29="",SUM('2023'!H29,'2023'!M29,'2023'!R29,W29,'2023'!AB29,'2023'!AG29),IF('2025'!AQ29="",SUM('2023'!H29,'2023'!M29,'2023'!R29,W29,'2023'!AB29,'2023'!AG29,'2023'!AL29),IF('2025'!AV29="",SUM('2023'!H29,'2023'!M29,'2023'!R29,W29,'2023'!AB29,'2023'!AG29,'2023'!AL29,'2023'!AQ29),IF('2025'!BA29="",SUM('2023'!H29,'2023'!M29,'2023'!R29,W29,'2023'!AB29,'2023'!AG29,'2023'!AL29,'2023'!AQ29,'2023'!AV29),IF('2025'!BF29="",SUM('2023'!H29,'2023'!M29,'2023'!R29,W29,'2023'!AB29,'2023'!AG29,'2023'!AL29,'2023'!AQ29,'2023'!AV29,'2023'!BA29),IF('2025'!BK29="",SUM('2023'!H29,'2023'!M29,'2023'!R29,W29,'2023'!AB29,'2023'!AG29,'2023'!AL29,'2023'!AQ29,'2023'!AV29,'2023'!BA29,'2023'!BF29),SUM('2023'!H29,'2023'!M29,'2023'!R29,W29,'2023'!AB29,'2023'!AG29,'2023'!AL29,'2023'!AQ29,'2023'!AV29,'2023'!BA29,'2023'!BF29,'2023'!BK29))))))))))))</f>
        <v>2123593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3">
      <c r="A30" s="17" t="s">
        <v>45</v>
      </c>
      <c r="B30" s="69">
        <f>IF('2025'!K30="",'2023'!F30,IF('2025'!P30="",SUM('2023'!F30,'2023'!K30),IF('2025'!U30="",SUM('2023'!F30,'2023'!K30,'2023'!P30),IF('2025'!Z30="",SUM('2023'!F30,'2023'!K30,'2023'!P30,U30),IF('2025'!AE30="",SUM('2023'!F30,'2023'!K30,'2023'!P30,U30,'2023'!Z30),IF('2025'!AJ30="",SUM('2023'!F30,'2023'!K30,'2023'!P30,U30,'2023'!Z30,'2023'!AE30),IF('2025'!AO30="",SUM('2023'!F30,'2023'!K30,'2023'!P30,U30,'2023'!Z30,'2023'!AE30,'2023'!AJ30),IF('2025'!AT30="",SUM('2023'!F30,'2023'!K30,'2023'!P30,U30,'2023'!Z30,'2023'!AE30,'2023'!AJ30,'2023'!AO30),IF('2025'!AY30="",SUM('2023'!F30,'2023'!K30,'2023'!P30,U30,'2023'!Z30,'2023'!AE30,'2023'!AJ30,'2023'!AO30,'2023'!AT30),IF('2025'!BD30="",SUM('2023'!F30,'2023'!K30,'2023'!P30,U30,'2023'!Z30,'2023'!AE30,'2023'!AJ30,'2023'!AO30,'2023'!AT30,'2023'!AY30),IF('2025'!BI30="",SUM('2023'!F30,'2023'!K30,'2023'!P30,U30,'2023'!Z30,'2023'!AE30,'2023'!AJ30,'2023'!AO30,'2023'!AT30,'2023'!AY30,'2023'!BD30),SUM('2023'!F30,'2023'!K30,'2023'!P30,U30,'2023'!Z30,'2023'!AE30,'2023'!AJ30,'2023'!AO30,'2023'!AT30,'2023'!AY30,'2023'!BD30,'2023'!BI30))))))))))))</f>
        <v>27118</v>
      </c>
      <c r="C30" s="35"/>
      <c r="D30" s="69">
        <f>IF('2025'!M30="",'2023'!H30,IF('2025'!R30="",SUM('2023'!H30,'2023'!M30),IF('2025'!W30="",SUM('2023'!H30,'2023'!M30,'2023'!R30),IF('2025'!AB30="",SUM('2023'!H30,'2023'!M30,'2023'!R30,W30),IF('2025'!AG30="",SUM('2023'!H30,'2023'!M30,'2023'!R30,W30,'2023'!AB30),IF('2025'!AL30="",SUM('2023'!H30,'2023'!M30,'2023'!R30,W30,'2023'!AB30,'2023'!AG30),IF('2025'!AQ30="",SUM('2023'!H30,'2023'!M30,'2023'!R30,W30,'2023'!AB30,'2023'!AG30,'2023'!AL30),IF('2025'!AV30="",SUM('2023'!H30,'2023'!M30,'2023'!R30,W30,'2023'!AB30,'2023'!AG30,'2023'!AL30,'2023'!AQ30),IF('2025'!BA30="",SUM('2023'!H30,'2023'!M30,'2023'!R30,W30,'2023'!AB30,'2023'!AG30,'2023'!AL30,'2023'!AQ30,'2023'!AV30),IF('2025'!BF30="",SUM('2023'!H30,'2023'!M30,'2023'!R30,W30,'2023'!AB30,'2023'!AG30,'2023'!AL30,'2023'!AQ30,'2023'!AV30,'2023'!BA30),IF('2025'!BK30="",SUM('2023'!H30,'2023'!M30,'2023'!R30,W30,'2023'!AB30,'2023'!AG30,'2023'!AL30,'2023'!AQ30,'2023'!AV30,'2023'!BA30,'2023'!BF30),SUM('2023'!H30,'2023'!M30,'2023'!R30,W30,'2023'!AB30,'2023'!AG30,'2023'!AL30,'2023'!AQ30,'2023'!AV30,'2023'!BA30,'2023'!BF30,'2023'!BK30))))))))))))</f>
        <v>50285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3">
      <c r="A31" s="17" t="s">
        <v>46</v>
      </c>
      <c r="B31" s="69">
        <f>IF('2025'!K31="",'2023'!F31,IF('2025'!P31="",SUM('2023'!F31,'2023'!K31),IF('2025'!U31="",SUM('2023'!F31,'2023'!K31,'2023'!P31),IF('2025'!Z31="",SUM('2023'!F31,'2023'!K31,'2023'!P31,U31),IF('2025'!AE31="",SUM('2023'!F31,'2023'!K31,'2023'!P31,U31,'2023'!Z31),IF('2025'!AJ31="",SUM('2023'!F31,'2023'!K31,'2023'!P31,U31,'2023'!Z31,'2023'!AE31),IF('2025'!AO31="",SUM('2023'!F31,'2023'!K31,'2023'!P31,U31,'2023'!Z31,'2023'!AE31,'2023'!AJ31),IF('2025'!AT31="",SUM('2023'!F31,'2023'!K31,'2023'!P31,U31,'2023'!Z31,'2023'!AE31,'2023'!AJ31,'2023'!AO31),IF('2025'!AY31="",SUM('2023'!F31,'2023'!K31,'2023'!P31,U31,'2023'!Z31,'2023'!AE31,'2023'!AJ31,'2023'!AO31,'2023'!AT31),IF('2025'!BD31="",SUM('2023'!F31,'2023'!K31,'2023'!P31,U31,'2023'!Z31,'2023'!AE31,'2023'!AJ31,'2023'!AO31,'2023'!AT31,'2023'!AY31),IF('2025'!BI31="",SUM('2023'!F31,'2023'!K31,'2023'!P31,U31,'2023'!Z31,'2023'!AE31,'2023'!AJ31,'2023'!AO31,'2023'!AT31,'2023'!AY31,'2023'!BD31),SUM('2023'!F31,'2023'!K31,'2023'!P31,U31,'2023'!Z31,'2023'!AE31,'2023'!AJ31,'2023'!AO31,'2023'!AT31,'2023'!AY31,'2023'!BD31,'2023'!BI31))))))))))))</f>
        <v>132568</v>
      </c>
      <c r="C31" s="35"/>
      <c r="D31" s="69">
        <f>IF('2025'!M31="",'2023'!H31,IF('2025'!R31="",SUM('2023'!H31,'2023'!M31),IF('2025'!W31="",SUM('2023'!H31,'2023'!M31,'2023'!R31),IF('2025'!AB31="",SUM('2023'!H31,'2023'!M31,'2023'!R31,W31),IF('2025'!AG31="",SUM('2023'!H31,'2023'!M31,'2023'!R31,W31,'2023'!AB31),IF('2025'!AL31="",SUM('2023'!H31,'2023'!M31,'2023'!R31,W31,'2023'!AB31,'2023'!AG31),IF('2025'!AQ31="",SUM('2023'!H31,'2023'!M31,'2023'!R31,W31,'2023'!AB31,'2023'!AG31,'2023'!AL31),IF('2025'!AV31="",SUM('2023'!H31,'2023'!M31,'2023'!R31,W31,'2023'!AB31,'2023'!AG31,'2023'!AL31,'2023'!AQ31),IF('2025'!BA31="",SUM('2023'!H31,'2023'!M31,'2023'!R31,W31,'2023'!AB31,'2023'!AG31,'2023'!AL31,'2023'!AQ31,'2023'!AV31),IF('2025'!BF31="",SUM('2023'!H31,'2023'!M31,'2023'!R31,W31,'2023'!AB31,'2023'!AG31,'2023'!AL31,'2023'!AQ31,'2023'!AV31,'2023'!BA31),IF('2025'!BK31="",SUM('2023'!H31,'2023'!M31,'2023'!R31,W31,'2023'!AB31,'2023'!AG31,'2023'!AL31,'2023'!AQ31,'2023'!AV31,'2023'!BA31,'2023'!BF31),SUM('2023'!H31,'2023'!M31,'2023'!R31,W31,'2023'!AB31,'2023'!AG31,'2023'!AL31,'2023'!AQ31,'2023'!AV31,'2023'!BA31,'2023'!BF31,'2023'!BK31))))))))))))</f>
        <v>270056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3">
      <c r="A32" s="17" t="s">
        <v>47</v>
      </c>
      <c r="B32" s="69">
        <f>IF('2025'!K32="",'2023'!F32,IF('2025'!P32="",SUM('2023'!F32,'2023'!K32),IF('2025'!U32="",SUM('2023'!F32,'2023'!K32,'2023'!P32),IF('2025'!Z32="",SUM('2023'!F32,'2023'!K32,'2023'!P32,U32),IF('2025'!AE32="",SUM('2023'!F32,'2023'!K32,'2023'!P32,U32,'2023'!Z32),IF('2025'!AJ32="",SUM('2023'!F32,'2023'!K32,'2023'!P32,U32,'2023'!Z32,'2023'!AE32),IF('2025'!AO32="",SUM('2023'!F32,'2023'!K32,'2023'!P32,U32,'2023'!Z32,'2023'!AE32,'2023'!AJ32),IF('2025'!AT32="",SUM('2023'!F32,'2023'!K32,'2023'!P32,U32,'2023'!Z32,'2023'!AE32,'2023'!AJ32,'2023'!AO32),IF('2025'!AY32="",SUM('2023'!F32,'2023'!K32,'2023'!P32,U32,'2023'!Z32,'2023'!AE32,'2023'!AJ32,'2023'!AO32,'2023'!AT32),IF('2025'!BD32="",SUM('2023'!F32,'2023'!K32,'2023'!P32,U32,'2023'!Z32,'2023'!AE32,'2023'!AJ32,'2023'!AO32,'2023'!AT32,'2023'!AY32),IF('2025'!BI32="",SUM('2023'!F32,'2023'!K32,'2023'!P32,U32,'2023'!Z32,'2023'!AE32,'2023'!AJ32,'2023'!AO32,'2023'!AT32,'2023'!AY32,'2023'!BD32),SUM('2023'!F32,'2023'!K32,'2023'!P32,U32,'2023'!Z32,'2023'!AE32,'2023'!AJ32,'2023'!AO32,'2023'!AT32,'2023'!AY32,'2023'!BD32,'2023'!BI32))))))))))))</f>
        <v>134584</v>
      </c>
      <c r="C32" s="35"/>
      <c r="D32" s="69">
        <f>IF('2025'!M32="",'2023'!H32,IF('2025'!R32="",SUM('2023'!H32,'2023'!M32),IF('2025'!W32="",SUM('2023'!H32,'2023'!M32,'2023'!R32),IF('2025'!AB32="",SUM('2023'!H32,'2023'!M32,'2023'!R32,W32),IF('2025'!AG32="",SUM('2023'!H32,'2023'!M32,'2023'!R32,W32,'2023'!AB32),IF('2025'!AL32="",SUM('2023'!H32,'2023'!M32,'2023'!R32,W32,'2023'!AB32,'2023'!AG32),IF('2025'!AQ32="",SUM('2023'!H32,'2023'!M32,'2023'!R32,W32,'2023'!AB32,'2023'!AG32,'2023'!AL32),IF('2025'!AV32="",SUM('2023'!H32,'2023'!M32,'2023'!R32,W32,'2023'!AB32,'2023'!AG32,'2023'!AL32,'2023'!AQ32),IF('2025'!BA32="",SUM('2023'!H32,'2023'!M32,'2023'!R32,W32,'2023'!AB32,'2023'!AG32,'2023'!AL32,'2023'!AQ32,'2023'!AV32),IF('2025'!BF32="",SUM('2023'!H32,'2023'!M32,'2023'!R32,W32,'2023'!AB32,'2023'!AG32,'2023'!AL32,'2023'!AQ32,'2023'!AV32,'2023'!BA32),IF('2025'!BK32="",SUM('2023'!H32,'2023'!M32,'2023'!R32,W32,'2023'!AB32,'2023'!AG32,'2023'!AL32,'2023'!AQ32,'2023'!AV32,'2023'!BA32,'2023'!BF32),SUM('2023'!H32,'2023'!M32,'2023'!R32,W32,'2023'!AB32,'2023'!AG32,'2023'!AL32,'2023'!AQ32,'2023'!AV32,'2023'!BA32,'2023'!BF32,'2023'!BK32))))))))))))</f>
        <v>429447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3">
      <c r="A33" s="17" t="s">
        <v>48</v>
      </c>
      <c r="B33" s="69">
        <f>IF('2025'!K33="",'2023'!F33,IF('2025'!P33="",SUM('2023'!F33,'2023'!K33),IF('2025'!U33="",SUM('2023'!F33,'2023'!K33,'2023'!P33),IF('2025'!Z33="",SUM('2023'!F33,'2023'!K33,'2023'!P33,U33),IF('2025'!AE33="",SUM('2023'!F33,'2023'!K33,'2023'!P33,U33,'2023'!Z33),IF('2025'!AJ33="",SUM('2023'!F33,'2023'!K33,'2023'!P33,U33,'2023'!Z33,'2023'!AE33),IF('2025'!AO33="",SUM('2023'!F33,'2023'!K33,'2023'!P33,U33,'2023'!Z33,'2023'!AE33,'2023'!AJ33),IF('2025'!AT33="",SUM('2023'!F33,'2023'!K33,'2023'!P33,U33,'2023'!Z33,'2023'!AE33,'2023'!AJ33,'2023'!AO33),IF('2025'!AY33="",SUM('2023'!F33,'2023'!K33,'2023'!P33,U33,'2023'!Z33,'2023'!AE33,'2023'!AJ33,'2023'!AO33,'2023'!AT33),IF('2025'!BD33="",SUM('2023'!F33,'2023'!K33,'2023'!P33,U33,'2023'!Z33,'2023'!AE33,'2023'!AJ33,'2023'!AO33,'2023'!AT33,'2023'!AY33),IF('2025'!BI33="",SUM('2023'!F33,'2023'!K33,'2023'!P33,U33,'2023'!Z33,'2023'!AE33,'2023'!AJ33,'2023'!AO33,'2023'!AT33,'2023'!AY33,'2023'!BD33),SUM('2023'!F33,'2023'!K33,'2023'!P33,U33,'2023'!Z33,'2023'!AE33,'2023'!AJ33,'2023'!AO33,'2023'!AT33,'2023'!AY33,'2023'!BD33,'2023'!BI33))))))))))))</f>
        <v>26313</v>
      </c>
      <c r="C33" s="35"/>
      <c r="D33" s="69">
        <f>IF('2025'!M33="",'2023'!H33,IF('2025'!R33="",SUM('2023'!H33,'2023'!M33),IF('2025'!W33="",SUM('2023'!H33,'2023'!M33,'2023'!R33),IF('2025'!AB33="",SUM('2023'!H33,'2023'!M33,'2023'!R33,W33),IF('2025'!AG33="",SUM('2023'!H33,'2023'!M33,'2023'!R33,W33,'2023'!AB33),IF('2025'!AL33="",SUM('2023'!H33,'2023'!M33,'2023'!R33,W33,'2023'!AB33,'2023'!AG33),IF('2025'!AQ33="",SUM('2023'!H33,'2023'!M33,'2023'!R33,W33,'2023'!AB33,'2023'!AG33,'2023'!AL33),IF('2025'!AV33="",SUM('2023'!H33,'2023'!M33,'2023'!R33,W33,'2023'!AB33,'2023'!AG33,'2023'!AL33,'2023'!AQ33),IF('2025'!BA33="",SUM('2023'!H33,'2023'!M33,'2023'!R33,W33,'2023'!AB33,'2023'!AG33,'2023'!AL33,'2023'!AQ33,'2023'!AV33),IF('2025'!BF33="",SUM('2023'!H33,'2023'!M33,'2023'!R33,W33,'2023'!AB33,'2023'!AG33,'2023'!AL33,'2023'!AQ33,'2023'!AV33,'2023'!BA33),IF('2025'!BK33="",SUM('2023'!H33,'2023'!M33,'2023'!R33,W33,'2023'!AB33,'2023'!AG33,'2023'!AL33,'2023'!AQ33,'2023'!AV33,'2023'!BA33,'2023'!BF33),SUM('2023'!H33,'2023'!M33,'2023'!R33,W33,'2023'!AB33,'2023'!AG33,'2023'!AL33,'2023'!AQ33,'2023'!AV33,'2023'!BA33,'2023'!BF33,'2023'!BK33))))))))))))</f>
        <v>61576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3">
      <c r="A34" s="66" t="s">
        <v>85</v>
      </c>
      <c r="B34" s="69">
        <f>IF('2025'!K34="",'2023'!F34,IF('2025'!P34="",SUM('2023'!F34,'2023'!K34),IF('2025'!U34="",SUM('2023'!F34,'2023'!K34,'2023'!P34),IF('2025'!Z34="",SUM('2023'!F34,'2023'!K34,'2023'!P34,U34),IF('2025'!AE34="",SUM('2023'!F34,'2023'!K34,'2023'!P34,U34,'2023'!Z34),IF('2025'!AJ34="",SUM('2023'!F34,'2023'!K34,'2023'!P34,U34,'2023'!Z34,'2023'!AE34),IF('2025'!AO34="",SUM('2023'!F34,'2023'!K34,'2023'!P34,U34,'2023'!Z34,'2023'!AE34,'2023'!AJ34),IF('2025'!AT34="",SUM('2023'!F34,'2023'!K34,'2023'!P34,U34,'2023'!Z34,'2023'!AE34,'2023'!AJ34,'2023'!AO34),IF('2025'!AY34="",SUM('2023'!F34,'2023'!K34,'2023'!P34,U34,'2023'!Z34,'2023'!AE34,'2023'!AJ34,'2023'!AO34,'2023'!AT34),IF('2025'!BD34="",SUM('2023'!F34,'2023'!K34,'2023'!P34,U34,'2023'!Z34,'2023'!AE34,'2023'!AJ34,'2023'!AO34,'2023'!AT34,'2023'!AY34),IF('2025'!BI34="",SUM('2023'!F34,'2023'!K34,'2023'!P34,U34,'2023'!Z34,'2023'!AE34,'2023'!AJ34,'2023'!AO34,'2023'!AT34,'2023'!AY34,'2023'!BD34),SUM('2023'!F34,'2023'!K34,'2023'!P34,U34,'2023'!Z34,'2023'!AE34,'2023'!AJ34,'2023'!AO34,'2023'!AT34,'2023'!AY34,'2023'!BD34,'2023'!BI34))))))))))))</f>
        <v>38470</v>
      </c>
      <c r="C34" s="35"/>
      <c r="D34" s="69">
        <f>IF('2025'!M34="",'2023'!H34,IF('2025'!R34="",SUM('2023'!H34,'2023'!M34),IF('2025'!W34="",SUM('2023'!H34,'2023'!M34,'2023'!R34),IF('2025'!AB34="",SUM('2023'!H34,'2023'!M34,'2023'!R34,W34),IF('2025'!AG34="",SUM('2023'!H34,'2023'!M34,'2023'!R34,W34,'2023'!AB34),IF('2025'!AL34="",SUM('2023'!H34,'2023'!M34,'2023'!R34,W34,'2023'!AB34,'2023'!AG34),IF('2025'!AQ34="",SUM('2023'!H34,'2023'!M34,'2023'!R34,W34,'2023'!AB34,'2023'!AG34,'2023'!AL34),IF('2025'!AV34="",SUM('2023'!H34,'2023'!M34,'2023'!R34,W34,'2023'!AB34,'2023'!AG34,'2023'!AL34,'2023'!AQ34),IF('2025'!BA34="",SUM('2023'!H34,'2023'!M34,'2023'!R34,W34,'2023'!AB34,'2023'!AG34,'2023'!AL34,'2023'!AQ34,'2023'!AV34),IF('2025'!BF34="",SUM('2023'!H34,'2023'!M34,'2023'!R34,W34,'2023'!AB34,'2023'!AG34,'2023'!AL34,'2023'!AQ34,'2023'!AV34,'2023'!BA34),IF('2025'!BK34="",SUM('2023'!H34,'2023'!M34,'2023'!R34,W34,'2023'!AB34,'2023'!AG34,'2023'!AL34,'2023'!AQ34,'2023'!AV34,'2023'!BA34,'2023'!BF34),SUM('2023'!H34,'2023'!M34,'2023'!R34,W34,'2023'!AB34,'2023'!AG34,'2023'!AL34,'2023'!AQ34,'2023'!AV34,'2023'!BA34,'2023'!BF34,'2023'!BK34))))))))))))</f>
        <v>128134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3">
      <c r="A35" s="17" t="s">
        <v>50</v>
      </c>
      <c r="B35" s="69">
        <f>IF('2025'!K35="",'2023'!F35,IF('2025'!P35="",SUM('2023'!F35,'2023'!K35),IF('2025'!U35="",SUM('2023'!F35,'2023'!K35,'2023'!P35),IF('2025'!Z35="",SUM('2023'!F35,'2023'!K35,'2023'!P35,U35),IF('2025'!AE35="",SUM('2023'!F35,'2023'!K35,'2023'!P35,U35,'2023'!Z35),IF('2025'!AJ35="",SUM('2023'!F35,'2023'!K35,'2023'!P35,U35,'2023'!Z35,'2023'!AE35),IF('2025'!AO35="",SUM('2023'!F35,'2023'!K35,'2023'!P35,U35,'2023'!Z35,'2023'!AE35,'2023'!AJ35),IF('2025'!AT35="",SUM('2023'!F35,'2023'!K35,'2023'!P35,U35,'2023'!Z35,'2023'!AE35,'2023'!AJ35,'2023'!AO35),IF('2025'!AY35="",SUM('2023'!F35,'2023'!K35,'2023'!P35,U35,'2023'!Z35,'2023'!AE35,'2023'!AJ35,'2023'!AO35,'2023'!AT35),IF('2025'!BD35="",SUM('2023'!F35,'2023'!K35,'2023'!P35,U35,'2023'!Z35,'2023'!AE35,'2023'!AJ35,'2023'!AO35,'2023'!AT35,'2023'!AY35),IF('2025'!BI35="",SUM('2023'!F35,'2023'!K35,'2023'!P35,U35,'2023'!Z35,'2023'!AE35,'2023'!AJ35,'2023'!AO35,'2023'!AT35,'2023'!AY35,'2023'!BD35),SUM('2023'!F35,'2023'!K35,'2023'!P35,U35,'2023'!Z35,'2023'!AE35,'2023'!AJ35,'2023'!AO35,'2023'!AT35,'2023'!AY35,'2023'!BD35,'2023'!BI35))))))))))))</f>
        <v>13416</v>
      </c>
      <c r="C35" s="35"/>
      <c r="D35" s="69">
        <f>IF('2025'!M35="",'2023'!H35,IF('2025'!R35="",SUM('2023'!H35,'2023'!M35),IF('2025'!W35="",SUM('2023'!H35,'2023'!M35,'2023'!R35),IF('2025'!AB35="",SUM('2023'!H35,'2023'!M35,'2023'!R35,W35),IF('2025'!AG35="",SUM('2023'!H35,'2023'!M35,'2023'!R35,W35,'2023'!AB35),IF('2025'!AL35="",SUM('2023'!H35,'2023'!M35,'2023'!R35,W35,'2023'!AB35,'2023'!AG35),IF('2025'!AQ35="",SUM('2023'!H35,'2023'!M35,'2023'!R35,W35,'2023'!AB35,'2023'!AG35,'2023'!AL35),IF('2025'!AV35="",SUM('2023'!H35,'2023'!M35,'2023'!R35,W35,'2023'!AB35,'2023'!AG35,'2023'!AL35,'2023'!AQ35),IF('2025'!BA35="",SUM('2023'!H35,'2023'!M35,'2023'!R35,W35,'2023'!AB35,'2023'!AG35,'2023'!AL35,'2023'!AQ35,'2023'!AV35),IF('2025'!BF35="",SUM('2023'!H35,'2023'!M35,'2023'!R35,W35,'2023'!AB35,'2023'!AG35,'2023'!AL35,'2023'!AQ35,'2023'!AV35,'2023'!BA35),IF('2025'!BK35="",SUM('2023'!H35,'2023'!M35,'2023'!R35,W35,'2023'!AB35,'2023'!AG35,'2023'!AL35,'2023'!AQ35,'2023'!AV35,'2023'!BA35,'2023'!BF35),SUM('2023'!H35,'2023'!M35,'2023'!R35,W35,'2023'!AB35,'2023'!AG35,'2023'!AL35,'2023'!AQ35,'2023'!AV35,'2023'!BA35,'2023'!BF35,'2023'!BK35))))))))))))</f>
        <v>32915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3">
      <c r="A36" s="17" t="s">
        <v>51</v>
      </c>
      <c r="B36" s="69">
        <f>IF('2025'!K36="",'2023'!F36,IF('2025'!P36="",SUM('2023'!F36,'2023'!K36),IF('2025'!U36="",SUM('2023'!F36,'2023'!K36,'2023'!P36),IF('2025'!Z36="",SUM('2023'!F36,'2023'!K36,'2023'!P36,U36),IF('2025'!AE36="",SUM('2023'!F36,'2023'!K36,'2023'!P36,U36,'2023'!Z36),IF('2025'!AJ36="",SUM('2023'!F36,'2023'!K36,'2023'!P36,U36,'2023'!Z36,'2023'!AE36),IF('2025'!AO36="",SUM('2023'!F36,'2023'!K36,'2023'!P36,U36,'2023'!Z36,'2023'!AE36,'2023'!AJ36),IF('2025'!AT36="",SUM('2023'!F36,'2023'!K36,'2023'!P36,U36,'2023'!Z36,'2023'!AE36,'2023'!AJ36,'2023'!AO36),IF('2025'!AY36="",SUM('2023'!F36,'2023'!K36,'2023'!P36,U36,'2023'!Z36,'2023'!AE36,'2023'!AJ36,'2023'!AO36,'2023'!AT36),IF('2025'!BD36="",SUM('2023'!F36,'2023'!K36,'2023'!P36,U36,'2023'!Z36,'2023'!AE36,'2023'!AJ36,'2023'!AO36,'2023'!AT36,'2023'!AY36),IF('2025'!BI36="",SUM('2023'!F36,'2023'!K36,'2023'!P36,U36,'2023'!Z36,'2023'!AE36,'2023'!AJ36,'2023'!AO36,'2023'!AT36,'2023'!AY36,'2023'!BD36),SUM('2023'!F36,'2023'!K36,'2023'!P36,U36,'2023'!Z36,'2023'!AE36,'2023'!AJ36,'2023'!AO36,'2023'!AT36,'2023'!AY36,'2023'!BD36,'2023'!BI36))))))))))))</f>
        <v>55851</v>
      </c>
      <c r="C36" s="35"/>
      <c r="D36" s="69">
        <f>IF('2025'!M36="",'2023'!H36,IF('2025'!R36="",SUM('2023'!H36,'2023'!M36),IF('2025'!W36="",SUM('2023'!H36,'2023'!M36,'2023'!R36),IF('2025'!AB36="",SUM('2023'!H36,'2023'!M36,'2023'!R36,W36),IF('2025'!AG36="",SUM('2023'!H36,'2023'!M36,'2023'!R36,W36,'2023'!AB36),IF('2025'!AL36="",SUM('2023'!H36,'2023'!M36,'2023'!R36,W36,'2023'!AB36,'2023'!AG36),IF('2025'!AQ36="",SUM('2023'!H36,'2023'!M36,'2023'!R36,W36,'2023'!AB36,'2023'!AG36,'2023'!AL36),IF('2025'!AV36="",SUM('2023'!H36,'2023'!M36,'2023'!R36,W36,'2023'!AB36,'2023'!AG36,'2023'!AL36,'2023'!AQ36),IF('2025'!BA36="",SUM('2023'!H36,'2023'!M36,'2023'!R36,W36,'2023'!AB36,'2023'!AG36,'2023'!AL36,'2023'!AQ36,'2023'!AV36),IF('2025'!BF36="",SUM('2023'!H36,'2023'!M36,'2023'!R36,W36,'2023'!AB36,'2023'!AG36,'2023'!AL36,'2023'!AQ36,'2023'!AV36,'2023'!BA36),IF('2025'!BK36="",SUM('2023'!H36,'2023'!M36,'2023'!R36,W36,'2023'!AB36,'2023'!AG36,'2023'!AL36,'2023'!AQ36,'2023'!AV36,'2023'!BA36,'2023'!BF36),SUM('2023'!H36,'2023'!M36,'2023'!R36,W36,'2023'!AB36,'2023'!AG36,'2023'!AL36,'2023'!AQ36,'2023'!AV36,'2023'!BA36,'2023'!BF36,'2023'!BK36))))))))))))</f>
        <v>94735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3">
      <c r="A37" s="66" t="s">
        <v>84</v>
      </c>
      <c r="B37" s="69">
        <f>IF('2025'!K37="",'2023'!F37,IF('2025'!P37="",SUM('2023'!F37,'2023'!K37),IF('2025'!U37="",SUM('2023'!F37,'2023'!K37,'2023'!P37),IF('2025'!Z37="",SUM('2023'!F37,'2023'!K37,'2023'!P37,U37),IF('2025'!AE37="",SUM('2023'!F37,'2023'!K37,'2023'!P37,U37,'2023'!Z37),IF('2025'!AJ37="",SUM('2023'!F37,'2023'!K37,'2023'!P37,U37,'2023'!Z37,'2023'!AE37),IF('2025'!AO37="",SUM('2023'!F37,'2023'!K37,'2023'!P37,U37,'2023'!Z37,'2023'!AE37,'2023'!AJ37),IF('2025'!AT37="",SUM('2023'!F37,'2023'!K37,'2023'!P37,U37,'2023'!Z37,'2023'!AE37,'2023'!AJ37,'2023'!AO37),IF('2025'!AY37="",SUM('2023'!F37,'2023'!K37,'2023'!P37,U37,'2023'!Z37,'2023'!AE37,'2023'!AJ37,'2023'!AO37,'2023'!AT37),IF('2025'!BD37="",SUM('2023'!F37,'2023'!K37,'2023'!P37,U37,'2023'!Z37,'2023'!AE37,'2023'!AJ37,'2023'!AO37,'2023'!AT37,'2023'!AY37),IF('2025'!BI37="",SUM('2023'!F37,'2023'!K37,'2023'!P37,U37,'2023'!Z37,'2023'!AE37,'2023'!AJ37,'2023'!AO37,'2023'!AT37,'2023'!AY37,'2023'!BD37),SUM('2023'!F37,'2023'!K37,'2023'!P37,U37,'2023'!Z37,'2023'!AE37,'2023'!AJ37,'2023'!AO37,'2023'!AT37,'2023'!AY37,'2023'!BD37,'2023'!BI37))))))))))))</f>
        <v>167600</v>
      </c>
      <c r="C37" s="35"/>
      <c r="D37" s="69">
        <f>IF('2025'!M37="",'2023'!H37,IF('2025'!R37="",SUM('2023'!H37,'2023'!M37),IF('2025'!W37="",SUM('2023'!H37,'2023'!M37,'2023'!R37),IF('2025'!AB37="",SUM('2023'!H37,'2023'!M37,'2023'!R37,W37),IF('2025'!AG37="",SUM('2023'!H37,'2023'!M37,'2023'!R37,W37,'2023'!AB37),IF('2025'!AL37="",SUM('2023'!H37,'2023'!M37,'2023'!R37,W37,'2023'!AB37,'2023'!AG37),IF('2025'!AQ37="",SUM('2023'!H37,'2023'!M37,'2023'!R37,W37,'2023'!AB37,'2023'!AG37,'2023'!AL37),IF('2025'!AV37="",SUM('2023'!H37,'2023'!M37,'2023'!R37,W37,'2023'!AB37,'2023'!AG37,'2023'!AL37,'2023'!AQ37),IF('2025'!BA37="",SUM('2023'!H37,'2023'!M37,'2023'!R37,W37,'2023'!AB37,'2023'!AG37,'2023'!AL37,'2023'!AQ37,'2023'!AV37),IF('2025'!BF37="",SUM('2023'!H37,'2023'!M37,'2023'!R37,W37,'2023'!AB37,'2023'!AG37,'2023'!AL37,'2023'!AQ37,'2023'!AV37,'2023'!BA37),IF('2025'!BK37="",SUM('2023'!H37,'2023'!M37,'2023'!R37,W37,'2023'!AB37,'2023'!AG37,'2023'!AL37,'2023'!AQ37,'2023'!AV37,'2023'!BA37,'2023'!BF37),SUM('2023'!H37,'2023'!M37,'2023'!R37,W37,'2023'!AB37,'2023'!AG37,'2023'!AL37,'2023'!AQ37,'2023'!AV37,'2023'!BA37,'2023'!BF37,'2023'!BK37))))))))))))</f>
        <v>311213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3">
      <c r="A38" s="17" t="s">
        <v>53</v>
      </c>
      <c r="B38" s="69">
        <f>IF('2025'!K38="",'2023'!F38,IF('2025'!P38="",SUM('2023'!F38,'2023'!K38),IF('2025'!U38="",SUM('2023'!F38,'2023'!K38,'2023'!P38),IF('2025'!Z38="",SUM('2023'!F38,'2023'!K38,'2023'!P38,U38),IF('2025'!AE38="",SUM('2023'!F38,'2023'!K38,'2023'!P38,U38,'2023'!Z38),IF('2025'!AJ38="",SUM('2023'!F38,'2023'!K38,'2023'!P38,U38,'2023'!Z38,'2023'!AE38),IF('2025'!AO38="",SUM('2023'!F38,'2023'!K38,'2023'!P38,U38,'2023'!Z38,'2023'!AE38,'2023'!AJ38),IF('2025'!AT38="",SUM('2023'!F38,'2023'!K38,'2023'!P38,U38,'2023'!Z38,'2023'!AE38,'2023'!AJ38,'2023'!AO38),IF('2025'!AY38="",SUM('2023'!F38,'2023'!K38,'2023'!P38,U38,'2023'!Z38,'2023'!AE38,'2023'!AJ38,'2023'!AO38,'2023'!AT38),IF('2025'!BD38="",SUM('2023'!F38,'2023'!K38,'2023'!P38,U38,'2023'!Z38,'2023'!AE38,'2023'!AJ38,'2023'!AO38,'2023'!AT38,'2023'!AY38),IF('2025'!BI38="",SUM('2023'!F38,'2023'!K38,'2023'!P38,U38,'2023'!Z38,'2023'!AE38,'2023'!AJ38,'2023'!AO38,'2023'!AT38,'2023'!AY38,'2023'!BD38),SUM('2023'!F38,'2023'!K38,'2023'!P38,U38,'2023'!Z38,'2023'!AE38,'2023'!AJ38,'2023'!AO38,'2023'!AT38,'2023'!AY38,'2023'!BD38,'2023'!BI38))))))))))))</f>
        <v>14588</v>
      </c>
      <c r="C38" s="35"/>
      <c r="D38" s="69">
        <f>IF('2025'!M38="",'2023'!H38,IF('2025'!R38="",SUM('2023'!H38,'2023'!M38),IF('2025'!W38="",SUM('2023'!H38,'2023'!M38,'2023'!R38),IF('2025'!AB38="",SUM('2023'!H38,'2023'!M38,'2023'!R38,W38),IF('2025'!AG38="",SUM('2023'!H38,'2023'!M38,'2023'!R38,W38,'2023'!AB38),IF('2025'!AL38="",SUM('2023'!H38,'2023'!M38,'2023'!R38,W38,'2023'!AB38,'2023'!AG38),IF('2025'!AQ38="",SUM('2023'!H38,'2023'!M38,'2023'!R38,W38,'2023'!AB38,'2023'!AG38,'2023'!AL38),IF('2025'!AV38="",SUM('2023'!H38,'2023'!M38,'2023'!R38,W38,'2023'!AB38,'2023'!AG38,'2023'!AL38,'2023'!AQ38),IF('2025'!BA38="",SUM('2023'!H38,'2023'!M38,'2023'!R38,W38,'2023'!AB38,'2023'!AG38,'2023'!AL38,'2023'!AQ38,'2023'!AV38),IF('2025'!BF38="",SUM('2023'!H38,'2023'!M38,'2023'!R38,W38,'2023'!AB38,'2023'!AG38,'2023'!AL38,'2023'!AQ38,'2023'!AV38,'2023'!BA38),IF('2025'!BK38="",SUM('2023'!H38,'2023'!M38,'2023'!R38,W38,'2023'!AB38,'2023'!AG38,'2023'!AL38,'2023'!AQ38,'2023'!AV38,'2023'!BA38,'2023'!BF38),SUM('2023'!H38,'2023'!M38,'2023'!R38,W38,'2023'!AB38,'2023'!AG38,'2023'!AL38,'2023'!AQ38,'2023'!AV38,'2023'!BA38,'2023'!BF38,'2023'!BK38))))))))))))</f>
        <v>51094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3">
      <c r="A39" s="17" t="s">
        <v>54</v>
      </c>
      <c r="B39" s="69">
        <f>IF('2025'!K39="",'2023'!F39,IF('2025'!P39="",SUM('2023'!F39,'2023'!K39),IF('2025'!U39="",SUM('2023'!F39,'2023'!K39,'2023'!P39),IF('2025'!Z39="",SUM('2023'!F39,'2023'!K39,'2023'!P39,U39),IF('2025'!AE39="",SUM('2023'!F39,'2023'!K39,'2023'!P39,U39,'2023'!Z39),IF('2025'!AJ39="",SUM('2023'!F39,'2023'!K39,'2023'!P39,U39,'2023'!Z39,'2023'!AE39),IF('2025'!AO39="",SUM('2023'!F39,'2023'!K39,'2023'!P39,U39,'2023'!Z39,'2023'!AE39,'2023'!AJ39),IF('2025'!AT39="",SUM('2023'!F39,'2023'!K39,'2023'!P39,U39,'2023'!Z39,'2023'!AE39,'2023'!AJ39,'2023'!AO39),IF('2025'!AY39="",SUM('2023'!F39,'2023'!K39,'2023'!P39,U39,'2023'!Z39,'2023'!AE39,'2023'!AJ39,'2023'!AO39,'2023'!AT39),IF('2025'!BD39="",SUM('2023'!F39,'2023'!K39,'2023'!P39,U39,'2023'!Z39,'2023'!AE39,'2023'!AJ39,'2023'!AO39,'2023'!AT39,'2023'!AY39),IF('2025'!BI39="",SUM('2023'!F39,'2023'!K39,'2023'!P39,U39,'2023'!Z39,'2023'!AE39,'2023'!AJ39,'2023'!AO39,'2023'!AT39,'2023'!AY39,'2023'!BD39),SUM('2023'!F39,'2023'!K39,'2023'!P39,U39,'2023'!Z39,'2023'!AE39,'2023'!AJ39,'2023'!AO39,'2023'!AT39,'2023'!AY39,'2023'!BD39,'2023'!BI39))))))))))))</f>
        <v>10923</v>
      </c>
      <c r="C39" s="35"/>
      <c r="D39" s="69">
        <f>IF('2025'!M39="",'2023'!H39,IF('2025'!R39="",SUM('2023'!H39,'2023'!M39),IF('2025'!W39="",SUM('2023'!H39,'2023'!M39,'2023'!R39),IF('2025'!AB39="",SUM('2023'!H39,'2023'!M39,'2023'!R39,W39),IF('2025'!AG39="",SUM('2023'!H39,'2023'!M39,'2023'!R39,W39,'2023'!AB39),IF('2025'!AL39="",SUM('2023'!H39,'2023'!M39,'2023'!R39,W39,'2023'!AB39,'2023'!AG39),IF('2025'!AQ39="",SUM('2023'!H39,'2023'!M39,'2023'!R39,W39,'2023'!AB39,'2023'!AG39,'2023'!AL39),IF('2025'!AV39="",SUM('2023'!H39,'2023'!M39,'2023'!R39,W39,'2023'!AB39,'2023'!AG39,'2023'!AL39,'2023'!AQ39),IF('2025'!BA39="",SUM('2023'!H39,'2023'!M39,'2023'!R39,W39,'2023'!AB39,'2023'!AG39,'2023'!AL39,'2023'!AQ39,'2023'!AV39),IF('2025'!BF39="",SUM('2023'!H39,'2023'!M39,'2023'!R39,W39,'2023'!AB39,'2023'!AG39,'2023'!AL39,'2023'!AQ39,'2023'!AV39,'2023'!BA39),IF('2025'!BK39="",SUM('2023'!H39,'2023'!M39,'2023'!R39,W39,'2023'!AB39,'2023'!AG39,'2023'!AL39,'2023'!AQ39,'2023'!AV39,'2023'!BA39,'2023'!BF39),SUM('2023'!H39,'2023'!M39,'2023'!R39,W39,'2023'!AB39,'2023'!AG39,'2023'!AL39,'2023'!AQ39,'2023'!AV39,'2023'!BA39,'2023'!BF39,'2023'!BK39))))))))))))</f>
        <v>33640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3">
      <c r="A40" s="17" t="s">
        <v>55</v>
      </c>
      <c r="B40" s="69">
        <f>IF('2025'!K40="",'2023'!F40,IF('2025'!P40="",SUM('2023'!F40,'2023'!K40),IF('2025'!U40="",SUM('2023'!F40,'2023'!K40,'2023'!P40),IF('2025'!Z40="",SUM('2023'!F40,'2023'!K40,'2023'!P40,U40),IF('2025'!AE40="",SUM('2023'!F40,'2023'!K40,'2023'!P40,U40,'2023'!Z40),IF('2025'!AJ40="",SUM('2023'!F40,'2023'!K40,'2023'!P40,U40,'2023'!Z40,'2023'!AE40),IF('2025'!AO40="",SUM('2023'!F40,'2023'!K40,'2023'!P40,U40,'2023'!Z40,'2023'!AE40,'2023'!AJ40),IF('2025'!AT40="",SUM('2023'!F40,'2023'!K40,'2023'!P40,U40,'2023'!Z40,'2023'!AE40,'2023'!AJ40,'2023'!AO40),IF('2025'!AY40="",SUM('2023'!F40,'2023'!K40,'2023'!P40,U40,'2023'!Z40,'2023'!AE40,'2023'!AJ40,'2023'!AO40,'2023'!AT40),IF('2025'!BD40="",SUM('2023'!F40,'2023'!K40,'2023'!P40,U40,'2023'!Z40,'2023'!AE40,'2023'!AJ40,'2023'!AO40,'2023'!AT40,'2023'!AY40),IF('2025'!BI40="",SUM('2023'!F40,'2023'!K40,'2023'!P40,U40,'2023'!Z40,'2023'!AE40,'2023'!AJ40,'2023'!AO40,'2023'!AT40,'2023'!AY40,'2023'!BD40),SUM('2023'!F40,'2023'!K40,'2023'!P40,U40,'2023'!Z40,'2023'!AE40,'2023'!AJ40,'2023'!AO40,'2023'!AT40,'2023'!AY40,'2023'!BD40,'2023'!BI40))))))))))))</f>
        <v>121303</v>
      </c>
      <c r="C40" s="35"/>
      <c r="D40" s="69">
        <f>IF('2025'!M40="",'2023'!H40,IF('2025'!R40="",SUM('2023'!H40,'2023'!M40),IF('2025'!W40="",SUM('2023'!H40,'2023'!M40,'2023'!R40),IF('2025'!AB40="",SUM('2023'!H40,'2023'!M40,'2023'!R40,W40),IF('2025'!AG40="",SUM('2023'!H40,'2023'!M40,'2023'!R40,W40,'2023'!AB40),IF('2025'!AL40="",SUM('2023'!H40,'2023'!M40,'2023'!R40,W40,'2023'!AB40,'2023'!AG40),IF('2025'!AQ40="",SUM('2023'!H40,'2023'!M40,'2023'!R40,W40,'2023'!AB40,'2023'!AG40,'2023'!AL40),IF('2025'!AV40="",SUM('2023'!H40,'2023'!M40,'2023'!R40,W40,'2023'!AB40,'2023'!AG40,'2023'!AL40,'2023'!AQ40),IF('2025'!BA40="",SUM('2023'!H40,'2023'!M40,'2023'!R40,W40,'2023'!AB40,'2023'!AG40,'2023'!AL40,'2023'!AQ40,'2023'!AV40),IF('2025'!BF40="",SUM('2023'!H40,'2023'!M40,'2023'!R40,W40,'2023'!AB40,'2023'!AG40,'2023'!AL40,'2023'!AQ40,'2023'!AV40,'2023'!BA40),IF('2025'!BK40="",SUM('2023'!H40,'2023'!M40,'2023'!R40,W40,'2023'!AB40,'2023'!AG40,'2023'!AL40,'2023'!AQ40,'2023'!AV40,'2023'!BA40,'2023'!BF40),SUM('2023'!H40,'2023'!M40,'2023'!R40,W40,'2023'!AB40,'2023'!AG40,'2023'!AL40,'2023'!AQ40,'2023'!AV40,'2023'!BA40,'2023'!BF40,'2023'!BK40))))))))))))</f>
        <v>263371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3">
      <c r="A41" s="17" t="s">
        <v>56</v>
      </c>
      <c r="B41" s="69">
        <f>IF('2025'!K41="",'2023'!F41,IF('2025'!P41="",SUM('2023'!F41,'2023'!K41),IF('2025'!U41="",SUM('2023'!F41,'2023'!K41,'2023'!P41),IF('2025'!Z41="",SUM('2023'!F41,'2023'!K41,'2023'!P41,U41),IF('2025'!AE41="",SUM('2023'!F41,'2023'!K41,'2023'!P41,U41,'2023'!Z41),IF('2025'!AJ41="",SUM('2023'!F41,'2023'!K41,'2023'!P41,U41,'2023'!Z41,'2023'!AE41),IF('2025'!AO41="",SUM('2023'!F41,'2023'!K41,'2023'!P41,U41,'2023'!Z41,'2023'!AE41,'2023'!AJ41),IF('2025'!AT41="",SUM('2023'!F41,'2023'!K41,'2023'!P41,U41,'2023'!Z41,'2023'!AE41,'2023'!AJ41,'2023'!AO41),IF('2025'!AY41="",SUM('2023'!F41,'2023'!K41,'2023'!P41,U41,'2023'!Z41,'2023'!AE41,'2023'!AJ41,'2023'!AO41,'2023'!AT41),IF('2025'!BD41="",SUM('2023'!F41,'2023'!K41,'2023'!P41,U41,'2023'!Z41,'2023'!AE41,'2023'!AJ41,'2023'!AO41,'2023'!AT41,'2023'!AY41),IF('2025'!BI41="",SUM('2023'!F41,'2023'!K41,'2023'!P41,U41,'2023'!Z41,'2023'!AE41,'2023'!AJ41,'2023'!AO41,'2023'!AT41,'2023'!AY41,'2023'!BD41),SUM('2023'!F41,'2023'!K41,'2023'!P41,U41,'2023'!Z41,'2023'!AE41,'2023'!AJ41,'2023'!AO41,'2023'!AT41,'2023'!AY41,'2023'!BD41,'2023'!BI41))))))))))))</f>
        <v>43993</v>
      </c>
      <c r="C41" s="35"/>
      <c r="D41" s="69">
        <f>IF('2025'!M41="",'2023'!H41,IF('2025'!R41="",SUM('2023'!H41,'2023'!M41),IF('2025'!W41="",SUM('2023'!H41,'2023'!M41,'2023'!R41),IF('2025'!AB41="",SUM('2023'!H41,'2023'!M41,'2023'!R41,W41),IF('2025'!AG41="",SUM('2023'!H41,'2023'!M41,'2023'!R41,W41,'2023'!AB41),IF('2025'!AL41="",SUM('2023'!H41,'2023'!M41,'2023'!R41,W41,'2023'!AB41,'2023'!AG41),IF('2025'!AQ41="",SUM('2023'!H41,'2023'!M41,'2023'!R41,W41,'2023'!AB41,'2023'!AG41,'2023'!AL41),IF('2025'!AV41="",SUM('2023'!H41,'2023'!M41,'2023'!R41,W41,'2023'!AB41,'2023'!AG41,'2023'!AL41,'2023'!AQ41),IF('2025'!BA41="",SUM('2023'!H41,'2023'!M41,'2023'!R41,W41,'2023'!AB41,'2023'!AG41,'2023'!AL41,'2023'!AQ41,'2023'!AV41),IF('2025'!BF41="",SUM('2023'!H41,'2023'!M41,'2023'!R41,W41,'2023'!AB41,'2023'!AG41,'2023'!AL41,'2023'!AQ41,'2023'!AV41,'2023'!BA41),IF('2025'!BK41="",SUM('2023'!H41,'2023'!M41,'2023'!R41,W41,'2023'!AB41,'2023'!AG41,'2023'!AL41,'2023'!AQ41,'2023'!AV41,'2023'!BA41,'2023'!BF41),SUM('2023'!H41,'2023'!M41,'2023'!R41,W41,'2023'!AB41,'2023'!AG41,'2023'!AL41,'2023'!AQ41,'2023'!AV41,'2023'!BA41,'2023'!BF41,'2023'!BK41))))))))))))</f>
        <v>98259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3">
      <c r="A42" s="17" t="s">
        <v>57</v>
      </c>
      <c r="B42" s="69">
        <f>IF('2025'!K42="",'2023'!F42,IF('2025'!P42="",SUM('2023'!F42,'2023'!K42),IF('2025'!U42="",SUM('2023'!F42,'2023'!K42,'2023'!P42),IF('2025'!Z42="",SUM('2023'!F42,'2023'!K42,'2023'!P42,U42),IF('2025'!AE42="",SUM('2023'!F42,'2023'!K42,'2023'!P42,U42,'2023'!Z42),IF('2025'!AJ42="",SUM('2023'!F42,'2023'!K42,'2023'!P42,U42,'2023'!Z42,'2023'!AE42),IF('2025'!AO42="",SUM('2023'!F42,'2023'!K42,'2023'!P42,U42,'2023'!Z42,'2023'!AE42,'2023'!AJ42),IF('2025'!AT42="",SUM('2023'!F42,'2023'!K42,'2023'!P42,U42,'2023'!Z42,'2023'!AE42,'2023'!AJ42,'2023'!AO42),IF('2025'!AY42="",SUM('2023'!F42,'2023'!K42,'2023'!P42,U42,'2023'!Z42,'2023'!AE42,'2023'!AJ42,'2023'!AO42,'2023'!AT42),IF('2025'!BD42="",SUM('2023'!F42,'2023'!K42,'2023'!P42,U42,'2023'!Z42,'2023'!AE42,'2023'!AJ42,'2023'!AO42,'2023'!AT42,'2023'!AY42),IF('2025'!BI42="",SUM('2023'!F42,'2023'!K42,'2023'!P42,U42,'2023'!Z42,'2023'!AE42,'2023'!AJ42,'2023'!AO42,'2023'!AT42,'2023'!AY42,'2023'!BD42),SUM('2023'!F42,'2023'!K42,'2023'!P42,U42,'2023'!Z42,'2023'!AE42,'2023'!AJ42,'2023'!AO42,'2023'!AT42,'2023'!AY42,'2023'!BD42,'2023'!BI42))))))))))))</f>
        <v>75655</v>
      </c>
      <c r="C42" s="35"/>
      <c r="D42" s="69">
        <f>IF('2025'!M42="",'2023'!H42,IF('2025'!R42="",SUM('2023'!H42,'2023'!M42),IF('2025'!W42="",SUM('2023'!H42,'2023'!M42,'2023'!R42),IF('2025'!AB42="",SUM('2023'!H42,'2023'!M42,'2023'!R42,W42),IF('2025'!AG42="",SUM('2023'!H42,'2023'!M42,'2023'!R42,W42,'2023'!AB42),IF('2025'!AL42="",SUM('2023'!H42,'2023'!M42,'2023'!R42,W42,'2023'!AB42,'2023'!AG42),IF('2025'!AQ42="",SUM('2023'!H42,'2023'!M42,'2023'!R42,W42,'2023'!AB42,'2023'!AG42,'2023'!AL42),IF('2025'!AV42="",SUM('2023'!H42,'2023'!M42,'2023'!R42,W42,'2023'!AB42,'2023'!AG42,'2023'!AL42,'2023'!AQ42),IF('2025'!BA42="",SUM('2023'!H42,'2023'!M42,'2023'!R42,W42,'2023'!AB42,'2023'!AG42,'2023'!AL42,'2023'!AQ42,'2023'!AV42),IF('2025'!BF42="",SUM('2023'!H42,'2023'!M42,'2023'!R42,W42,'2023'!AB42,'2023'!AG42,'2023'!AL42,'2023'!AQ42,'2023'!AV42,'2023'!BA42),IF('2025'!BK42="",SUM('2023'!H42,'2023'!M42,'2023'!R42,W42,'2023'!AB42,'2023'!AG42,'2023'!AL42,'2023'!AQ42,'2023'!AV42,'2023'!BA42,'2023'!BF42),SUM('2023'!H42,'2023'!M42,'2023'!R42,W42,'2023'!AB42,'2023'!AG42,'2023'!AL42,'2023'!AQ42,'2023'!AV42,'2023'!BA42,'2023'!BF42,'2023'!BK42))))))))))))</f>
        <v>169942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3">
      <c r="A43" s="17" t="s">
        <v>58</v>
      </c>
      <c r="B43" s="69">
        <f>IF('2025'!K43="",'2023'!F43,IF('2025'!P43="",SUM('2023'!F43,'2023'!K43),IF('2025'!U43="",SUM('2023'!F43,'2023'!K43,'2023'!P43),IF('2025'!Z43="",SUM('2023'!F43,'2023'!K43,'2023'!P43,U43),IF('2025'!AE43="",SUM('2023'!F43,'2023'!K43,'2023'!P43,U43,'2023'!Z43),IF('2025'!AJ43="",SUM('2023'!F43,'2023'!K43,'2023'!P43,U43,'2023'!Z43,'2023'!AE43),IF('2025'!AO43="",SUM('2023'!F43,'2023'!K43,'2023'!P43,U43,'2023'!Z43,'2023'!AE43,'2023'!AJ43),IF('2025'!AT43="",SUM('2023'!F43,'2023'!K43,'2023'!P43,U43,'2023'!Z43,'2023'!AE43,'2023'!AJ43,'2023'!AO43),IF('2025'!AY43="",SUM('2023'!F43,'2023'!K43,'2023'!P43,U43,'2023'!Z43,'2023'!AE43,'2023'!AJ43,'2023'!AO43,'2023'!AT43),IF('2025'!BD43="",SUM('2023'!F43,'2023'!K43,'2023'!P43,U43,'2023'!Z43,'2023'!AE43,'2023'!AJ43,'2023'!AO43,'2023'!AT43,'2023'!AY43),IF('2025'!BI43="",SUM('2023'!F43,'2023'!K43,'2023'!P43,U43,'2023'!Z43,'2023'!AE43,'2023'!AJ43,'2023'!AO43,'2023'!AT43,'2023'!AY43,'2023'!BD43),SUM('2023'!F43,'2023'!K43,'2023'!P43,U43,'2023'!Z43,'2023'!AE43,'2023'!AJ43,'2023'!AO43,'2023'!AT43,'2023'!AY43,'2023'!BD43,'2023'!BI43))))))))))))</f>
        <v>24816</v>
      </c>
      <c r="C43" s="35"/>
      <c r="D43" s="69">
        <f>IF('2025'!M43="",'2023'!H43,IF('2025'!R43="",SUM('2023'!H43,'2023'!M43),IF('2025'!W43="",SUM('2023'!H43,'2023'!M43,'2023'!R43),IF('2025'!AB43="",SUM('2023'!H43,'2023'!M43,'2023'!R43,W43),IF('2025'!AG43="",SUM('2023'!H43,'2023'!M43,'2023'!R43,W43,'2023'!AB43),IF('2025'!AL43="",SUM('2023'!H43,'2023'!M43,'2023'!R43,W43,'2023'!AB43,'2023'!AG43),IF('2025'!AQ43="",SUM('2023'!H43,'2023'!M43,'2023'!R43,W43,'2023'!AB43,'2023'!AG43,'2023'!AL43),IF('2025'!AV43="",SUM('2023'!H43,'2023'!M43,'2023'!R43,W43,'2023'!AB43,'2023'!AG43,'2023'!AL43,'2023'!AQ43),IF('2025'!BA43="",SUM('2023'!H43,'2023'!M43,'2023'!R43,W43,'2023'!AB43,'2023'!AG43,'2023'!AL43,'2023'!AQ43,'2023'!AV43),IF('2025'!BF43="",SUM('2023'!H43,'2023'!M43,'2023'!R43,W43,'2023'!AB43,'2023'!AG43,'2023'!AL43,'2023'!AQ43,'2023'!AV43,'2023'!BA43),IF('2025'!BK43="",SUM('2023'!H43,'2023'!M43,'2023'!R43,W43,'2023'!AB43,'2023'!AG43,'2023'!AL43,'2023'!AQ43,'2023'!AV43,'2023'!BA43,'2023'!BF43),SUM('2023'!H43,'2023'!M43,'2023'!R43,W43,'2023'!AB43,'2023'!AG43,'2023'!AL43,'2023'!AQ43,'2023'!AV43,'2023'!BA43,'2023'!BF43,'2023'!BK43))))))))))))</f>
        <v>52141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3">
      <c r="A44" s="17" t="s">
        <v>59</v>
      </c>
      <c r="B44" s="69">
        <f>IF('2025'!K44="",'2023'!F44,IF('2025'!P44="",SUM('2023'!F44,'2023'!K44),IF('2025'!U44="",SUM('2023'!F44,'2023'!K44,'2023'!P44),IF('2025'!Z44="",SUM('2023'!F44,'2023'!K44,'2023'!P44,U44),IF('2025'!AE44="",SUM('2023'!F44,'2023'!K44,'2023'!P44,U44,'2023'!Z44),IF('2025'!AJ44="",SUM('2023'!F44,'2023'!K44,'2023'!P44,U44,'2023'!Z44,'2023'!AE44),IF('2025'!AO44="",SUM('2023'!F44,'2023'!K44,'2023'!P44,U44,'2023'!Z44,'2023'!AE44,'2023'!AJ44),IF('2025'!AT44="",SUM('2023'!F44,'2023'!K44,'2023'!P44,U44,'2023'!Z44,'2023'!AE44,'2023'!AJ44,'2023'!AO44),IF('2025'!AY44="",SUM('2023'!F44,'2023'!K44,'2023'!P44,U44,'2023'!Z44,'2023'!AE44,'2023'!AJ44,'2023'!AO44,'2023'!AT44),IF('2025'!BD44="",SUM('2023'!F44,'2023'!K44,'2023'!P44,U44,'2023'!Z44,'2023'!AE44,'2023'!AJ44,'2023'!AO44,'2023'!AT44,'2023'!AY44),IF('2025'!BI44="",SUM('2023'!F44,'2023'!K44,'2023'!P44,U44,'2023'!Z44,'2023'!AE44,'2023'!AJ44,'2023'!AO44,'2023'!AT44,'2023'!AY44,'2023'!BD44),SUM('2023'!F44,'2023'!K44,'2023'!P44,U44,'2023'!Z44,'2023'!AE44,'2023'!AJ44,'2023'!AO44,'2023'!AT44,'2023'!AY44,'2023'!BD44,'2023'!BI44))))))))))))</f>
        <v>22367</v>
      </c>
      <c r="C44" s="35"/>
      <c r="D44" s="69">
        <f>IF('2025'!M44="",'2023'!H44,IF('2025'!R44="",SUM('2023'!H44,'2023'!M44),IF('2025'!W44="",SUM('2023'!H44,'2023'!M44,'2023'!R44),IF('2025'!AB44="",SUM('2023'!H44,'2023'!M44,'2023'!R44,W44),IF('2025'!AG44="",SUM('2023'!H44,'2023'!M44,'2023'!R44,W44,'2023'!AB44),IF('2025'!AL44="",SUM('2023'!H44,'2023'!M44,'2023'!R44,W44,'2023'!AB44,'2023'!AG44),IF('2025'!AQ44="",SUM('2023'!H44,'2023'!M44,'2023'!R44,W44,'2023'!AB44,'2023'!AG44,'2023'!AL44),IF('2025'!AV44="",SUM('2023'!H44,'2023'!M44,'2023'!R44,W44,'2023'!AB44,'2023'!AG44,'2023'!AL44,'2023'!AQ44),IF('2025'!BA44="",SUM('2023'!H44,'2023'!M44,'2023'!R44,W44,'2023'!AB44,'2023'!AG44,'2023'!AL44,'2023'!AQ44,'2023'!AV44),IF('2025'!BF44="",SUM('2023'!H44,'2023'!M44,'2023'!R44,W44,'2023'!AB44,'2023'!AG44,'2023'!AL44,'2023'!AQ44,'2023'!AV44,'2023'!BA44),IF('2025'!BK44="",SUM('2023'!H44,'2023'!M44,'2023'!R44,W44,'2023'!AB44,'2023'!AG44,'2023'!AL44,'2023'!AQ44,'2023'!AV44,'2023'!BA44,'2023'!BF44),SUM('2023'!H44,'2023'!M44,'2023'!R44,W44,'2023'!AB44,'2023'!AG44,'2023'!AL44,'2023'!AQ44,'2023'!AV44,'2023'!BA44,'2023'!BF44,'2023'!BK44))))))))))))</f>
        <v>54992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3">
      <c r="A45" s="17" t="s">
        <v>60</v>
      </c>
      <c r="B45" s="69">
        <f>IF('2025'!K45="",'2023'!F45,IF('2025'!P45="",SUM('2023'!F45,'2023'!K45),IF('2025'!U45="",SUM('2023'!F45,'2023'!K45,'2023'!P45),IF('2025'!Z45="",SUM('2023'!F45,'2023'!K45,'2023'!P45,U45),IF('2025'!AE45="",SUM('2023'!F45,'2023'!K45,'2023'!P45,U45,'2023'!Z45),IF('2025'!AJ45="",SUM('2023'!F45,'2023'!K45,'2023'!P45,U45,'2023'!Z45,'2023'!AE45),IF('2025'!AO45="",SUM('2023'!F45,'2023'!K45,'2023'!P45,U45,'2023'!Z45,'2023'!AE45,'2023'!AJ45),IF('2025'!AT45="",SUM('2023'!F45,'2023'!K45,'2023'!P45,U45,'2023'!Z45,'2023'!AE45,'2023'!AJ45,'2023'!AO45),IF('2025'!AY45="",SUM('2023'!F45,'2023'!K45,'2023'!P45,U45,'2023'!Z45,'2023'!AE45,'2023'!AJ45,'2023'!AO45,'2023'!AT45),IF('2025'!BD45="",SUM('2023'!F45,'2023'!K45,'2023'!P45,U45,'2023'!Z45,'2023'!AE45,'2023'!AJ45,'2023'!AO45,'2023'!AT45,'2023'!AY45),IF('2025'!BI45="",SUM('2023'!F45,'2023'!K45,'2023'!P45,U45,'2023'!Z45,'2023'!AE45,'2023'!AJ45,'2023'!AO45,'2023'!AT45,'2023'!AY45,'2023'!BD45),SUM('2023'!F45,'2023'!K45,'2023'!P45,U45,'2023'!Z45,'2023'!AE45,'2023'!AJ45,'2023'!AO45,'2023'!AT45,'2023'!AY45,'2023'!BD45,'2023'!BI45))))))))))))</f>
        <v>4199</v>
      </c>
      <c r="C45" s="35"/>
      <c r="D45" s="69">
        <f>IF('2025'!M45="",'2023'!H45,IF('2025'!R45="",SUM('2023'!H45,'2023'!M45),IF('2025'!W45="",SUM('2023'!H45,'2023'!M45,'2023'!R45),IF('2025'!AB45="",SUM('2023'!H45,'2023'!M45,'2023'!R45,W45),IF('2025'!AG45="",SUM('2023'!H45,'2023'!M45,'2023'!R45,W45,'2023'!AB45),IF('2025'!AL45="",SUM('2023'!H45,'2023'!M45,'2023'!R45,W45,'2023'!AB45,'2023'!AG45),IF('2025'!AQ45="",SUM('2023'!H45,'2023'!M45,'2023'!R45,W45,'2023'!AB45,'2023'!AG45,'2023'!AL45),IF('2025'!AV45="",SUM('2023'!H45,'2023'!M45,'2023'!R45,W45,'2023'!AB45,'2023'!AG45,'2023'!AL45,'2023'!AQ45),IF('2025'!BA45="",SUM('2023'!H45,'2023'!M45,'2023'!R45,W45,'2023'!AB45,'2023'!AG45,'2023'!AL45,'2023'!AQ45,'2023'!AV45),IF('2025'!BF45="",SUM('2023'!H45,'2023'!M45,'2023'!R45,W45,'2023'!AB45,'2023'!AG45,'2023'!AL45,'2023'!AQ45,'2023'!AV45,'2023'!BA45),IF('2025'!BK45="",SUM('2023'!H45,'2023'!M45,'2023'!R45,W45,'2023'!AB45,'2023'!AG45,'2023'!AL45,'2023'!AQ45,'2023'!AV45,'2023'!BA45,'2023'!BF45),SUM('2023'!H45,'2023'!M45,'2023'!R45,W45,'2023'!AB45,'2023'!AG45,'2023'!AL45,'2023'!AQ45,'2023'!AV45,'2023'!BA45,'2023'!BF45,'2023'!BK45))))))))))))</f>
        <v>9970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3">
      <c r="A46" s="17" t="s">
        <v>61</v>
      </c>
      <c r="B46" s="69">
        <f>IF('2025'!K46="",'2023'!F46,IF('2025'!P46="",SUM('2023'!F46,'2023'!K46),IF('2025'!U46="",SUM('2023'!F46,'2023'!K46,'2023'!P46),IF('2025'!Z46="",SUM('2023'!F46,'2023'!K46,'2023'!P46,U46),IF('2025'!AE46="",SUM('2023'!F46,'2023'!K46,'2023'!P46,U46,'2023'!Z46),IF('2025'!AJ46="",SUM('2023'!F46,'2023'!K46,'2023'!P46,U46,'2023'!Z46,'2023'!AE46),IF('2025'!AO46="",SUM('2023'!F46,'2023'!K46,'2023'!P46,U46,'2023'!Z46,'2023'!AE46,'2023'!AJ46),IF('2025'!AT46="",SUM('2023'!F46,'2023'!K46,'2023'!P46,U46,'2023'!Z46,'2023'!AE46,'2023'!AJ46,'2023'!AO46),IF('2025'!AY46="",SUM('2023'!F46,'2023'!K46,'2023'!P46,U46,'2023'!Z46,'2023'!AE46,'2023'!AJ46,'2023'!AO46,'2023'!AT46),IF('2025'!BD46="",SUM('2023'!F46,'2023'!K46,'2023'!P46,U46,'2023'!Z46,'2023'!AE46,'2023'!AJ46,'2023'!AO46,'2023'!AT46,'2023'!AY46),IF('2025'!BI46="",SUM('2023'!F46,'2023'!K46,'2023'!P46,U46,'2023'!Z46,'2023'!AE46,'2023'!AJ46,'2023'!AO46,'2023'!AT46,'2023'!AY46,'2023'!BD46),SUM('2023'!F46,'2023'!K46,'2023'!P46,U46,'2023'!Z46,'2023'!AE46,'2023'!AJ46,'2023'!AO46,'2023'!AT46,'2023'!AY46,'2023'!BD46,'2023'!BI46))))))))))))</f>
        <v>95195</v>
      </c>
      <c r="C46" s="35"/>
      <c r="D46" s="69">
        <f>IF('2025'!M46="",'2023'!H46,IF('2025'!R46="",SUM('2023'!H46,'2023'!M46),IF('2025'!W46="",SUM('2023'!H46,'2023'!M46,'2023'!R46),IF('2025'!AB46="",SUM('2023'!H46,'2023'!M46,'2023'!R46,W46),IF('2025'!AG46="",SUM('2023'!H46,'2023'!M46,'2023'!R46,W46,'2023'!AB46),IF('2025'!AL46="",SUM('2023'!H46,'2023'!M46,'2023'!R46,W46,'2023'!AB46,'2023'!AG46),IF('2025'!AQ46="",SUM('2023'!H46,'2023'!M46,'2023'!R46,W46,'2023'!AB46,'2023'!AG46,'2023'!AL46),IF('2025'!AV46="",SUM('2023'!H46,'2023'!M46,'2023'!R46,W46,'2023'!AB46,'2023'!AG46,'2023'!AL46,'2023'!AQ46),IF('2025'!BA46="",SUM('2023'!H46,'2023'!M46,'2023'!R46,W46,'2023'!AB46,'2023'!AG46,'2023'!AL46,'2023'!AQ46,'2023'!AV46),IF('2025'!BF46="",SUM('2023'!H46,'2023'!M46,'2023'!R46,W46,'2023'!AB46,'2023'!AG46,'2023'!AL46,'2023'!AQ46,'2023'!AV46,'2023'!BA46),IF('2025'!BK46="",SUM('2023'!H46,'2023'!M46,'2023'!R46,W46,'2023'!AB46,'2023'!AG46,'2023'!AL46,'2023'!AQ46,'2023'!AV46,'2023'!BA46,'2023'!BF46),SUM('2023'!H46,'2023'!M46,'2023'!R46,W46,'2023'!AB46,'2023'!AG46,'2023'!AL46,'2023'!AQ46,'2023'!AV46,'2023'!BA46,'2023'!BF46,'2023'!BK46))))))))))))</f>
        <v>213115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3">
      <c r="A47" s="17" t="s">
        <v>62</v>
      </c>
      <c r="B47" s="69">
        <f>IF('2025'!K47="",'2023'!F47,IF('2025'!P47="",SUM('2023'!F47,'2023'!K47),IF('2025'!U47="",SUM('2023'!F47,'2023'!K47,'2023'!P47),IF('2025'!Z47="",SUM('2023'!F47,'2023'!K47,'2023'!P47,U47),IF('2025'!AE47="",SUM('2023'!F47,'2023'!K47,'2023'!P47,U47,'2023'!Z47),IF('2025'!AJ47="",SUM('2023'!F47,'2023'!K47,'2023'!P47,U47,'2023'!Z47,'2023'!AE47),IF('2025'!AO47="",SUM('2023'!F47,'2023'!K47,'2023'!P47,U47,'2023'!Z47,'2023'!AE47,'2023'!AJ47),IF('2025'!AT47="",SUM('2023'!F47,'2023'!K47,'2023'!P47,U47,'2023'!Z47,'2023'!AE47,'2023'!AJ47,'2023'!AO47),IF('2025'!AY47="",SUM('2023'!F47,'2023'!K47,'2023'!P47,U47,'2023'!Z47,'2023'!AE47,'2023'!AJ47,'2023'!AO47,'2023'!AT47),IF('2025'!BD47="",SUM('2023'!F47,'2023'!K47,'2023'!P47,U47,'2023'!Z47,'2023'!AE47,'2023'!AJ47,'2023'!AO47,'2023'!AT47,'2023'!AY47),IF('2025'!BI47="",SUM('2023'!F47,'2023'!K47,'2023'!P47,U47,'2023'!Z47,'2023'!AE47,'2023'!AJ47,'2023'!AO47,'2023'!AT47,'2023'!AY47,'2023'!BD47),SUM('2023'!F47,'2023'!K47,'2023'!P47,U47,'2023'!Z47,'2023'!AE47,'2023'!AJ47,'2023'!AO47,'2023'!AT47,'2023'!AY47,'2023'!BD47,'2023'!BI47))))))))))))</f>
        <v>6827</v>
      </c>
      <c r="C47" s="35"/>
      <c r="D47" s="69">
        <f>IF('2025'!M47="",'2023'!H47,IF('2025'!R47="",SUM('2023'!H47,'2023'!M47),IF('2025'!W47="",SUM('2023'!H47,'2023'!M47,'2023'!R47),IF('2025'!AB47="",SUM('2023'!H47,'2023'!M47,'2023'!R47,W47),IF('2025'!AG47="",SUM('2023'!H47,'2023'!M47,'2023'!R47,W47,'2023'!AB47),IF('2025'!AL47="",SUM('2023'!H47,'2023'!M47,'2023'!R47,W47,'2023'!AB47,'2023'!AG47),IF('2025'!AQ47="",SUM('2023'!H47,'2023'!M47,'2023'!R47,W47,'2023'!AB47,'2023'!AG47,'2023'!AL47),IF('2025'!AV47="",SUM('2023'!H47,'2023'!M47,'2023'!R47,W47,'2023'!AB47,'2023'!AG47,'2023'!AL47,'2023'!AQ47),IF('2025'!BA47="",SUM('2023'!H47,'2023'!M47,'2023'!R47,W47,'2023'!AB47,'2023'!AG47,'2023'!AL47,'2023'!AQ47,'2023'!AV47),IF('2025'!BF47="",SUM('2023'!H47,'2023'!M47,'2023'!R47,W47,'2023'!AB47,'2023'!AG47,'2023'!AL47,'2023'!AQ47,'2023'!AV47,'2023'!BA47),IF('2025'!BK47="",SUM('2023'!H47,'2023'!M47,'2023'!R47,W47,'2023'!AB47,'2023'!AG47,'2023'!AL47,'2023'!AQ47,'2023'!AV47,'2023'!BA47,'2023'!BF47),SUM('2023'!H47,'2023'!M47,'2023'!R47,W47,'2023'!AB47,'2023'!AG47,'2023'!AL47,'2023'!AQ47,'2023'!AV47,'2023'!BA47,'2023'!BF47,'2023'!BK47))))))))))))</f>
        <v>16603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3">
      <c r="A48" s="17" t="s">
        <v>63</v>
      </c>
      <c r="B48" s="69">
        <f>IF('2025'!K48="",'2023'!F48,IF('2025'!P48="",SUM('2023'!F48,'2023'!K48),IF('2025'!U48="",SUM('2023'!F48,'2023'!K48,'2023'!P48),IF('2025'!Z48="",SUM('2023'!F48,'2023'!K48,'2023'!P48,U48),IF('2025'!AE48="",SUM('2023'!F48,'2023'!K48,'2023'!P48,U48,'2023'!Z48),IF('2025'!AJ48="",SUM('2023'!F48,'2023'!K48,'2023'!P48,U48,'2023'!Z48,'2023'!AE48),IF('2025'!AO48="",SUM('2023'!F48,'2023'!K48,'2023'!P48,U48,'2023'!Z48,'2023'!AE48,'2023'!AJ48),IF('2025'!AT48="",SUM('2023'!F48,'2023'!K48,'2023'!P48,U48,'2023'!Z48,'2023'!AE48,'2023'!AJ48,'2023'!AO48),IF('2025'!AY48="",SUM('2023'!F48,'2023'!K48,'2023'!P48,U48,'2023'!Z48,'2023'!AE48,'2023'!AJ48,'2023'!AO48,'2023'!AT48),IF('2025'!BD48="",SUM('2023'!F48,'2023'!K48,'2023'!P48,U48,'2023'!Z48,'2023'!AE48,'2023'!AJ48,'2023'!AO48,'2023'!AT48,'2023'!AY48),IF('2025'!BI48="",SUM('2023'!F48,'2023'!K48,'2023'!P48,U48,'2023'!Z48,'2023'!AE48,'2023'!AJ48,'2023'!AO48,'2023'!AT48,'2023'!AY48,'2023'!BD48),SUM('2023'!F48,'2023'!K48,'2023'!P48,U48,'2023'!Z48,'2023'!AE48,'2023'!AJ48,'2023'!AO48,'2023'!AT48,'2023'!AY48,'2023'!BD48,'2023'!BI48))))))))))))</f>
        <v>26589</v>
      </c>
      <c r="C48" s="35"/>
      <c r="D48" s="69">
        <f>IF('2025'!M48="",'2023'!H48,IF('2025'!R48="",SUM('2023'!H48,'2023'!M48),IF('2025'!W48="",SUM('2023'!H48,'2023'!M48,'2023'!R48),IF('2025'!AB48="",SUM('2023'!H48,'2023'!M48,'2023'!R48,W48),IF('2025'!AG48="",SUM('2023'!H48,'2023'!M48,'2023'!R48,W48,'2023'!AB48),IF('2025'!AL48="",SUM('2023'!H48,'2023'!M48,'2023'!R48,W48,'2023'!AB48,'2023'!AG48),IF('2025'!AQ48="",SUM('2023'!H48,'2023'!M48,'2023'!R48,W48,'2023'!AB48,'2023'!AG48,'2023'!AL48),IF('2025'!AV48="",SUM('2023'!H48,'2023'!M48,'2023'!R48,W48,'2023'!AB48,'2023'!AG48,'2023'!AL48,'2023'!AQ48),IF('2025'!BA48="",SUM('2023'!H48,'2023'!M48,'2023'!R48,W48,'2023'!AB48,'2023'!AG48,'2023'!AL48,'2023'!AQ48,'2023'!AV48),IF('2025'!BF48="",SUM('2023'!H48,'2023'!M48,'2023'!R48,W48,'2023'!AB48,'2023'!AG48,'2023'!AL48,'2023'!AQ48,'2023'!AV48,'2023'!BA48),IF('2025'!BK48="",SUM('2023'!H48,'2023'!M48,'2023'!R48,W48,'2023'!AB48,'2023'!AG48,'2023'!AL48,'2023'!AQ48,'2023'!AV48,'2023'!BA48,'2023'!BF48),SUM('2023'!H48,'2023'!M48,'2023'!R48,W48,'2023'!AB48,'2023'!AG48,'2023'!AL48,'2023'!AQ48,'2023'!AV48,'2023'!BA48,'2023'!BF48,'2023'!BK48))))))))))))</f>
        <v>85204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3">
      <c r="A49" s="17" t="s">
        <v>64</v>
      </c>
      <c r="B49" s="69">
        <f>IF('2025'!K49="",'2023'!F49,IF('2025'!P49="",SUM('2023'!F49,'2023'!K49),IF('2025'!U49="",SUM('2023'!F49,'2023'!K49,'2023'!P49),IF('2025'!Z49="",SUM('2023'!F49,'2023'!K49,'2023'!P49,U49),IF('2025'!AE49="",SUM('2023'!F49,'2023'!K49,'2023'!P49,U49,'2023'!Z49),IF('2025'!AJ49="",SUM('2023'!F49,'2023'!K49,'2023'!P49,U49,'2023'!Z49,'2023'!AE49),IF('2025'!AO49="",SUM('2023'!F49,'2023'!K49,'2023'!P49,U49,'2023'!Z49,'2023'!AE49,'2023'!AJ49),IF('2025'!AT49="",SUM('2023'!F49,'2023'!K49,'2023'!P49,U49,'2023'!Z49,'2023'!AE49,'2023'!AJ49,'2023'!AO49),IF('2025'!AY49="",SUM('2023'!F49,'2023'!K49,'2023'!P49,U49,'2023'!Z49,'2023'!AE49,'2023'!AJ49,'2023'!AO49,'2023'!AT49),IF('2025'!BD49="",SUM('2023'!F49,'2023'!K49,'2023'!P49,U49,'2023'!Z49,'2023'!AE49,'2023'!AJ49,'2023'!AO49,'2023'!AT49,'2023'!AY49),IF('2025'!BI49="",SUM('2023'!F49,'2023'!K49,'2023'!P49,U49,'2023'!Z49,'2023'!AE49,'2023'!AJ49,'2023'!AO49,'2023'!AT49,'2023'!AY49,'2023'!BD49),SUM('2023'!F49,'2023'!K49,'2023'!P49,U49,'2023'!Z49,'2023'!AE49,'2023'!AJ49,'2023'!AO49,'2023'!AT49,'2023'!AY49,'2023'!BD49,'2023'!BI49))))))))))))</f>
        <v>53751</v>
      </c>
      <c r="C49" s="35"/>
      <c r="D49" s="69">
        <f>IF('2025'!M49="",'2023'!H49,IF('2025'!R49="",SUM('2023'!H49,'2023'!M49),IF('2025'!W49="",SUM('2023'!H49,'2023'!M49,'2023'!R49),IF('2025'!AB49="",SUM('2023'!H49,'2023'!M49,'2023'!R49,W49),IF('2025'!AG49="",SUM('2023'!H49,'2023'!M49,'2023'!R49,W49,'2023'!AB49),IF('2025'!AL49="",SUM('2023'!H49,'2023'!M49,'2023'!R49,W49,'2023'!AB49,'2023'!AG49),IF('2025'!AQ49="",SUM('2023'!H49,'2023'!M49,'2023'!R49,W49,'2023'!AB49,'2023'!AG49,'2023'!AL49),IF('2025'!AV49="",SUM('2023'!H49,'2023'!M49,'2023'!R49,W49,'2023'!AB49,'2023'!AG49,'2023'!AL49,'2023'!AQ49),IF('2025'!BA49="",SUM('2023'!H49,'2023'!M49,'2023'!R49,W49,'2023'!AB49,'2023'!AG49,'2023'!AL49,'2023'!AQ49,'2023'!AV49),IF('2025'!BF49="",SUM('2023'!H49,'2023'!M49,'2023'!R49,W49,'2023'!AB49,'2023'!AG49,'2023'!AL49,'2023'!AQ49,'2023'!AV49,'2023'!BA49),IF('2025'!BK49="",SUM('2023'!H49,'2023'!M49,'2023'!R49,W49,'2023'!AB49,'2023'!AG49,'2023'!AL49,'2023'!AQ49,'2023'!AV49,'2023'!BA49,'2023'!BF49),SUM('2023'!H49,'2023'!M49,'2023'!R49,W49,'2023'!AB49,'2023'!AG49,'2023'!AL49,'2023'!AQ49,'2023'!AV49,'2023'!BA49,'2023'!BF49,'2023'!BK49))))))))))))</f>
        <v>126072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3">
      <c r="A50" s="17" t="s">
        <v>65</v>
      </c>
      <c r="B50" s="69">
        <f>IF('2025'!K50="",'2023'!F50,IF('2025'!P50="",SUM('2023'!F50,'2023'!K50),IF('2025'!U50="",SUM('2023'!F50,'2023'!K50,'2023'!P50),IF('2025'!Z50="",SUM('2023'!F50,'2023'!K50,'2023'!P50,U50),IF('2025'!AE50="",SUM('2023'!F50,'2023'!K50,'2023'!P50,U50,'2023'!Z50),IF('2025'!AJ50="",SUM('2023'!F50,'2023'!K50,'2023'!P50,U50,'2023'!Z50,'2023'!AE50),IF('2025'!AO50="",SUM('2023'!F50,'2023'!K50,'2023'!P50,U50,'2023'!Z50,'2023'!AE50,'2023'!AJ50),IF('2025'!AT50="",SUM('2023'!F50,'2023'!K50,'2023'!P50,U50,'2023'!Z50,'2023'!AE50,'2023'!AJ50,'2023'!AO50),IF('2025'!AY50="",SUM('2023'!F50,'2023'!K50,'2023'!P50,U50,'2023'!Z50,'2023'!AE50,'2023'!AJ50,'2023'!AO50,'2023'!AT50),IF('2025'!BD50="",SUM('2023'!F50,'2023'!K50,'2023'!P50,U50,'2023'!Z50,'2023'!AE50,'2023'!AJ50,'2023'!AO50,'2023'!AT50,'2023'!AY50),IF('2025'!BI50="",SUM('2023'!F50,'2023'!K50,'2023'!P50,U50,'2023'!Z50,'2023'!AE50,'2023'!AJ50,'2023'!AO50,'2023'!AT50,'2023'!AY50,'2023'!BD50),SUM('2023'!F50,'2023'!K50,'2023'!P50,U50,'2023'!Z50,'2023'!AE50,'2023'!AJ50,'2023'!AO50,'2023'!AT50,'2023'!AY50,'2023'!BD50,'2023'!BI50))))))))))))</f>
        <v>78645</v>
      </c>
      <c r="C50" s="35"/>
      <c r="D50" s="69">
        <f>IF('2025'!M50="",'2023'!H50,IF('2025'!R50="",SUM('2023'!H50,'2023'!M50),IF('2025'!W50="",SUM('2023'!H50,'2023'!M50,'2023'!R50),IF('2025'!AB50="",SUM('2023'!H50,'2023'!M50,'2023'!R50,W50),IF('2025'!AG50="",SUM('2023'!H50,'2023'!M50,'2023'!R50,W50,'2023'!AB50),IF('2025'!AL50="",SUM('2023'!H50,'2023'!M50,'2023'!R50,W50,'2023'!AB50,'2023'!AG50),IF('2025'!AQ50="",SUM('2023'!H50,'2023'!M50,'2023'!R50,W50,'2023'!AB50,'2023'!AG50,'2023'!AL50),IF('2025'!AV50="",SUM('2023'!H50,'2023'!M50,'2023'!R50,W50,'2023'!AB50,'2023'!AG50,'2023'!AL50,'2023'!AQ50),IF('2025'!BA50="",SUM('2023'!H50,'2023'!M50,'2023'!R50,W50,'2023'!AB50,'2023'!AG50,'2023'!AL50,'2023'!AQ50,'2023'!AV50),IF('2025'!BF50="",SUM('2023'!H50,'2023'!M50,'2023'!R50,W50,'2023'!AB50,'2023'!AG50,'2023'!AL50,'2023'!AQ50,'2023'!AV50,'2023'!BA50),IF('2025'!BK50="",SUM('2023'!H50,'2023'!M50,'2023'!R50,W50,'2023'!AB50,'2023'!AG50,'2023'!AL50,'2023'!AQ50,'2023'!AV50,'2023'!BA50,'2023'!BF50),SUM('2023'!H50,'2023'!M50,'2023'!R50,W50,'2023'!AB50,'2023'!AG50,'2023'!AL50,'2023'!AQ50,'2023'!AV50,'2023'!BA50,'2023'!BF50,'2023'!BK50))))))))))))</f>
        <v>171908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3">
      <c r="A51" s="17" t="s">
        <v>66</v>
      </c>
      <c r="B51" s="69">
        <f>IF('2025'!K51="",'2023'!F51,IF('2025'!P51="",SUM('2023'!F51,'2023'!K51),IF('2025'!U51="",SUM('2023'!F51,'2023'!K51,'2023'!P51),IF('2025'!Z51="",SUM('2023'!F51,'2023'!K51,'2023'!P51,U51),IF('2025'!AE51="",SUM('2023'!F51,'2023'!K51,'2023'!P51,U51,'2023'!Z51),IF('2025'!AJ51="",SUM('2023'!F51,'2023'!K51,'2023'!P51,U51,'2023'!Z51,'2023'!AE51),IF('2025'!AO51="",SUM('2023'!F51,'2023'!K51,'2023'!P51,U51,'2023'!Z51,'2023'!AE51,'2023'!AJ51),IF('2025'!AT51="",SUM('2023'!F51,'2023'!K51,'2023'!P51,U51,'2023'!Z51,'2023'!AE51,'2023'!AJ51,'2023'!AO51),IF('2025'!AY51="",SUM('2023'!F51,'2023'!K51,'2023'!P51,U51,'2023'!Z51,'2023'!AE51,'2023'!AJ51,'2023'!AO51,'2023'!AT51),IF('2025'!BD51="",SUM('2023'!F51,'2023'!K51,'2023'!P51,U51,'2023'!Z51,'2023'!AE51,'2023'!AJ51,'2023'!AO51,'2023'!AT51,'2023'!AY51),IF('2025'!BI51="",SUM('2023'!F51,'2023'!K51,'2023'!P51,U51,'2023'!Z51,'2023'!AE51,'2023'!AJ51,'2023'!AO51,'2023'!AT51,'2023'!AY51,'2023'!BD51),SUM('2023'!F51,'2023'!K51,'2023'!P51,U51,'2023'!Z51,'2023'!AE51,'2023'!AJ51,'2023'!AO51,'2023'!AT51,'2023'!AY51,'2023'!BD51,'2023'!BI51))))))))))))</f>
        <v>28249</v>
      </c>
      <c r="C51" s="35"/>
      <c r="D51" s="69">
        <f>IF('2025'!M51="",'2023'!H51,IF('2025'!R51="",SUM('2023'!H51,'2023'!M51),IF('2025'!W51="",SUM('2023'!H51,'2023'!M51,'2023'!R51),IF('2025'!AB51="",SUM('2023'!H51,'2023'!M51,'2023'!R51,W51),IF('2025'!AG51="",SUM('2023'!H51,'2023'!M51,'2023'!R51,W51,'2023'!AB51),IF('2025'!AL51="",SUM('2023'!H51,'2023'!M51,'2023'!R51,W51,'2023'!AB51,'2023'!AG51),IF('2025'!AQ51="",SUM('2023'!H51,'2023'!M51,'2023'!R51,W51,'2023'!AB51,'2023'!AG51,'2023'!AL51),IF('2025'!AV51="",SUM('2023'!H51,'2023'!M51,'2023'!R51,W51,'2023'!AB51,'2023'!AG51,'2023'!AL51,'2023'!AQ51),IF('2025'!BA51="",SUM('2023'!H51,'2023'!M51,'2023'!R51,W51,'2023'!AB51,'2023'!AG51,'2023'!AL51,'2023'!AQ51,'2023'!AV51),IF('2025'!BF51="",SUM('2023'!H51,'2023'!M51,'2023'!R51,W51,'2023'!AB51,'2023'!AG51,'2023'!AL51,'2023'!AQ51,'2023'!AV51,'2023'!BA51),IF('2025'!BK51="",SUM('2023'!H51,'2023'!M51,'2023'!R51,W51,'2023'!AB51,'2023'!AG51,'2023'!AL51,'2023'!AQ51,'2023'!AV51,'2023'!BA51,'2023'!BF51),SUM('2023'!H51,'2023'!M51,'2023'!R51,W51,'2023'!AB51,'2023'!AG51,'2023'!AL51,'2023'!AQ51,'2023'!AV51,'2023'!BA51,'2023'!BF51,'2023'!BK51))))))))))))</f>
        <v>77682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3">
      <c r="A52" s="17" t="s">
        <v>67</v>
      </c>
      <c r="B52" s="69">
        <f>IF('2025'!K52="",'2023'!F52,IF('2025'!P52="",SUM('2023'!F52,'2023'!K52),IF('2025'!U52="",SUM('2023'!F52,'2023'!K52,'2023'!P52),IF('2025'!Z52="",SUM('2023'!F52,'2023'!K52,'2023'!P52,U52),IF('2025'!AE52="",SUM('2023'!F52,'2023'!K52,'2023'!P52,U52,'2023'!Z52),IF('2025'!AJ52="",SUM('2023'!F52,'2023'!K52,'2023'!P52,U52,'2023'!Z52,'2023'!AE52),IF('2025'!AO52="",SUM('2023'!F52,'2023'!K52,'2023'!P52,U52,'2023'!Z52,'2023'!AE52,'2023'!AJ52),IF('2025'!AT52="",SUM('2023'!F52,'2023'!K52,'2023'!P52,U52,'2023'!Z52,'2023'!AE52,'2023'!AJ52,'2023'!AO52),IF('2025'!AY52="",SUM('2023'!F52,'2023'!K52,'2023'!P52,U52,'2023'!Z52,'2023'!AE52,'2023'!AJ52,'2023'!AO52,'2023'!AT52),IF('2025'!BD52="",SUM('2023'!F52,'2023'!K52,'2023'!P52,U52,'2023'!Z52,'2023'!AE52,'2023'!AJ52,'2023'!AO52,'2023'!AT52,'2023'!AY52),IF('2025'!BI52="",SUM('2023'!F52,'2023'!K52,'2023'!P52,U52,'2023'!Z52,'2023'!AE52,'2023'!AJ52,'2023'!AO52,'2023'!AT52,'2023'!AY52,'2023'!BD52),SUM('2023'!F52,'2023'!K52,'2023'!P52,U52,'2023'!Z52,'2023'!AE52,'2023'!AJ52,'2023'!AO52,'2023'!AT52,'2023'!AY52,'2023'!BD52,'2023'!BI52))))))))))))</f>
        <v>16037</v>
      </c>
      <c r="C52" s="35"/>
      <c r="D52" s="69">
        <f>IF('2025'!M52="",'2023'!H52,IF('2025'!R52="",SUM('2023'!H52,'2023'!M52),IF('2025'!W52="",SUM('2023'!H52,'2023'!M52,'2023'!R52),IF('2025'!AB52="",SUM('2023'!H52,'2023'!M52,'2023'!R52,W52),IF('2025'!AG52="",SUM('2023'!H52,'2023'!M52,'2023'!R52,W52,'2023'!AB52),IF('2025'!AL52="",SUM('2023'!H52,'2023'!M52,'2023'!R52,W52,'2023'!AB52,'2023'!AG52),IF('2025'!AQ52="",SUM('2023'!H52,'2023'!M52,'2023'!R52,W52,'2023'!AB52,'2023'!AG52,'2023'!AL52),IF('2025'!AV52="",SUM('2023'!H52,'2023'!M52,'2023'!R52,W52,'2023'!AB52,'2023'!AG52,'2023'!AL52,'2023'!AQ52),IF('2025'!BA52="",SUM('2023'!H52,'2023'!M52,'2023'!R52,W52,'2023'!AB52,'2023'!AG52,'2023'!AL52,'2023'!AQ52,'2023'!AV52),IF('2025'!BF52="",SUM('2023'!H52,'2023'!M52,'2023'!R52,W52,'2023'!AB52,'2023'!AG52,'2023'!AL52,'2023'!AQ52,'2023'!AV52,'2023'!BA52),IF('2025'!BK52="",SUM('2023'!H52,'2023'!M52,'2023'!R52,W52,'2023'!AB52,'2023'!AG52,'2023'!AL52,'2023'!AQ52,'2023'!AV52,'2023'!BA52,'2023'!BF52),SUM('2023'!H52,'2023'!M52,'2023'!R52,W52,'2023'!AB52,'2023'!AG52,'2023'!AL52,'2023'!AQ52,'2023'!AV52,'2023'!BA52,'2023'!BF52,'2023'!BK52))))))))))))</f>
        <v>37132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3">
      <c r="A53" s="17" t="s">
        <v>68</v>
      </c>
      <c r="B53" s="69">
        <f>IF('2025'!K53="",'2023'!F53,IF('2025'!P53="",SUM('2023'!F53,'2023'!K53),IF('2025'!U53="",SUM('2023'!F53,'2023'!K53,'2023'!P53),IF('2025'!Z53="",SUM('2023'!F53,'2023'!K53,'2023'!P53,U53),IF('2025'!AE53="",SUM('2023'!F53,'2023'!K53,'2023'!P53,U53,'2023'!Z53),IF('2025'!AJ53="",SUM('2023'!F53,'2023'!K53,'2023'!P53,U53,'2023'!Z53,'2023'!AE53),IF('2025'!AO53="",SUM('2023'!F53,'2023'!K53,'2023'!P53,U53,'2023'!Z53,'2023'!AE53,'2023'!AJ53),IF('2025'!AT53="",SUM('2023'!F53,'2023'!K53,'2023'!P53,U53,'2023'!Z53,'2023'!AE53,'2023'!AJ53,'2023'!AO53),IF('2025'!AY53="",SUM('2023'!F53,'2023'!K53,'2023'!P53,U53,'2023'!Z53,'2023'!AE53,'2023'!AJ53,'2023'!AO53,'2023'!AT53),IF('2025'!BD53="",SUM('2023'!F53,'2023'!K53,'2023'!P53,U53,'2023'!Z53,'2023'!AE53,'2023'!AJ53,'2023'!AO53,'2023'!AT53,'2023'!AY53),IF('2025'!BI53="",SUM('2023'!F53,'2023'!K53,'2023'!P53,U53,'2023'!Z53,'2023'!AE53,'2023'!AJ53,'2023'!AO53,'2023'!AT53,'2023'!AY53,'2023'!BD53),SUM('2023'!F53,'2023'!K53,'2023'!P53,U53,'2023'!Z53,'2023'!AE53,'2023'!AJ53,'2023'!AO53,'2023'!AT53,'2023'!AY53,'2023'!BD53,'2023'!BI53))))))))))))</f>
        <v>37916</v>
      </c>
      <c r="C53" s="35"/>
      <c r="D53" s="69">
        <f>IF('2025'!M53="",'2023'!H53,IF('2025'!R53="",SUM('2023'!H53,'2023'!M53),IF('2025'!W53="",SUM('2023'!H53,'2023'!M53,'2023'!R53),IF('2025'!AB53="",SUM('2023'!H53,'2023'!M53,'2023'!R53,W53),IF('2025'!AG53="",SUM('2023'!H53,'2023'!M53,'2023'!R53,W53,'2023'!AB53),IF('2025'!AL53="",SUM('2023'!H53,'2023'!M53,'2023'!R53,W53,'2023'!AB53,'2023'!AG53),IF('2025'!AQ53="",SUM('2023'!H53,'2023'!M53,'2023'!R53,W53,'2023'!AB53,'2023'!AG53,'2023'!AL53),IF('2025'!AV53="",SUM('2023'!H53,'2023'!M53,'2023'!R53,W53,'2023'!AB53,'2023'!AG53,'2023'!AL53,'2023'!AQ53),IF('2025'!BA53="",SUM('2023'!H53,'2023'!M53,'2023'!R53,W53,'2023'!AB53,'2023'!AG53,'2023'!AL53,'2023'!AQ53,'2023'!AV53),IF('2025'!BF53="",SUM('2023'!H53,'2023'!M53,'2023'!R53,W53,'2023'!AB53,'2023'!AG53,'2023'!AL53,'2023'!AQ53,'2023'!AV53,'2023'!BA53),IF('2025'!BK53="",SUM('2023'!H53,'2023'!M53,'2023'!R53,W53,'2023'!AB53,'2023'!AG53,'2023'!AL53,'2023'!AQ53,'2023'!AV53,'2023'!BA53,'2023'!BF53),SUM('2023'!H53,'2023'!M53,'2023'!R53,W53,'2023'!AB53,'2023'!AG53,'2023'!AL53,'2023'!AQ53,'2023'!AV53,'2023'!BA53,'2023'!BF53,'2023'!BK53))))))))))))</f>
        <v>95734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3">
      <c r="A54" s="17" t="s">
        <v>69</v>
      </c>
      <c r="B54" s="69">
        <f>IF('2025'!K54="",'2023'!F54,IF('2025'!P54="",SUM('2023'!F54,'2023'!K54),IF('2025'!U54="",SUM('2023'!F54,'2023'!K54,'2023'!P54),IF('2025'!Z54="",SUM('2023'!F54,'2023'!K54,'2023'!P54,U54),IF('2025'!AE54="",SUM('2023'!F54,'2023'!K54,'2023'!P54,U54,'2023'!Z54),IF('2025'!AJ54="",SUM('2023'!F54,'2023'!K54,'2023'!P54,U54,'2023'!Z54,'2023'!AE54),IF('2025'!AO54="",SUM('2023'!F54,'2023'!K54,'2023'!P54,U54,'2023'!Z54,'2023'!AE54,'2023'!AJ54),IF('2025'!AT54="",SUM('2023'!F54,'2023'!K54,'2023'!P54,U54,'2023'!Z54,'2023'!AE54,'2023'!AJ54,'2023'!AO54),IF('2025'!AY54="",SUM('2023'!F54,'2023'!K54,'2023'!P54,U54,'2023'!Z54,'2023'!AE54,'2023'!AJ54,'2023'!AO54,'2023'!AT54),IF('2025'!BD54="",SUM('2023'!F54,'2023'!K54,'2023'!P54,U54,'2023'!Z54,'2023'!AE54,'2023'!AJ54,'2023'!AO54,'2023'!AT54,'2023'!AY54),IF('2025'!BI54="",SUM('2023'!F54,'2023'!K54,'2023'!P54,U54,'2023'!Z54,'2023'!AE54,'2023'!AJ54,'2023'!AO54,'2023'!AT54,'2023'!AY54,'2023'!BD54),SUM('2023'!F54,'2023'!K54,'2023'!P54,U54,'2023'!Z54,'2023'!AE54,'2023'!AJ54,'2023'!AO54,'2023'!AT54,'2023'!AY54,'2023'!BD54,'2023'!BI54))))))))))))</f>
        <v>16378</v>
      </c>
      <c r="C54" s="35"/>
      <c r="D54" s="69">
        <f>IF('2025'!M54="",'2023'!H54,IF('2025'!R54="",SUM('2023'!H54,'2023'!M54),IF('2025'!W54="",SUM('2023'!H54,'2023'!M54,'2023'!R54),IF('2025'!AB54="",SUM('2023'!H54,'2023'!M54,'2023'!R54,W54),IF('2025'!AG54="",SUM('2023'!H54,'2023'!M54,'2023'!R54,W54,'2023'!AB54),IF('2025'!AL54="",SUM('2023'!H54,'2023'!M54,'2023'!R54,W54,'2023'!AB54,'2023'!AG54),IF('2025'!AQ54="",SUM('2023'!H54,'2023'!M54,'2023'!R54,W54,'2023'!AB54,'2023'!AG54,'2023'!AL54),IF('2025'!AV54="",SUM('2023'!H54,'2023'!M54,'2023'!R54,W54,'2023'!AB54,'2023'!AG54,'2023'!AL54,'2023'!AQ54),IF('2025'!BA54="",SUM('2023'!H54,'2023'!M54,'2023'!R54,W54,'2023'!AB54,'2023'!AG54,'2023'!AL54,'2023'!AQ54,'2023'!AV54),IF('2025'!BF54="",SUM('2023'!H54,'2023'!M54,'2023'!R54,W54,'2023'!AB54,'2023'!AG54,'2023'!AL54,'2023'!AQ54,'2023'!AV54,'2023'!BA54),IF('2025'!BK54="",SUM('2023'!H54,'2023'!M54,'2023'!R54,W54,'2023'!AB54,'2023'!AG54,'2023'!AL54,'2023'!AQ54,'2023'!AV54,'2023'!BA54,'2023'!BF54),SUM('2023'!H54,'2023'!M54,'2023'!R54,W54,'2023'!AB54,'2023'!AG54,'2023'!AL54,'2023'!AQ54,'2023'!AV54,'2023'!BA54,'2023'!BF54,'2023'!BK54))))))))))))</f>
        <v>37737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3">
      <c r="A55" s="17" t="s">
        <v>70</v>
      </c>
      <c r="B55" s="69">
        <f>IF('2025'!K55="",'2023'!F55,IF('2025'!P55="",SUM('2023'!F55,'2023'!K55),IF('2025'!U55="",SUM('2023'!F55,'2023'!K55,'2023'!P55),IF('2025'!Z55="",SUM('2023'!F55,'2023'!K55,'2023'!P55,U55),IF('2025'!AE55="",SUM('2023'!F55,'2023'!K55,'2023'!P55,U55,'2023'!Z55),IF('2025'!AJ55="",SUM('2023'!F55,'2023'!K55,'2023'!P55,U55,'2023'!Z55,'2023'!AE55),IF('2025'!AO55="",SUM('2023'!F55,'2023'!K55,'2023'!P55,U55,'2023'!Z55,'2023'!AE55,'2023'!AJ55),IF('2025'!AT55="",SUM('2023'!F55,'2023'!K55,'2023'!P55,U55,'2023'!Z55,'2023'!AE55,'2023'!AJ55,'2023'!AO55),IF('2025'!AY55="",SUM('2023'!F55,'2023'!K55,'2023'!P55,U55,'2023'!Z55,'2023'!AE55,'2023'!AJ55,'2023'!AO55,'2023'!AT55),IF('2025'!BD55="",SUM('2023'!F55,'2023'!K55,'2023'!P55,U55,'2023'!Z55,'2023'!AE55,'2023'!AJ55,'2023'!AO55,'2023'!AT55,'2023'!AY55),IF('2025'!BI55="",SUM('2023'!F55,'2023'!K55,'2023'!P55,U55,'2023'!Z55,'2023'!AE55,'2023'!AJ55,'2023'!AO55,'2023'!AT55,'2023'!AY55,'2023'!BD55),SUM('2023'!F55,'2023'!K55,'2023'!P55,U55,'2023'!Z55,'2023'!AE55,'2023'!AJ55,'2023'!AO55,'2023'!AT55,'2023'!AY55,'2023'!BD55,'2023'!BI55))))))))))))</f>
        <v>9474</v>
      </c>
      <c r="C55" s="35"/>
      <c r="D55" s="69">
        <f>IF('2025'!M55="",'2023'!H55,IF('2025'!R55="",SUM('2023'!H55,'2023'!M55),IF('2025'!W55="",SUM('2023'!H55,'2023'!M55,'2023'!R55),IF('2025'!AB55="",SUM('2023'!H55,'2023'!M55,'2023'!R55,W55),IF('2025'!AG55="",SUM('2023'!H55,'2023'!M55,'2023'!R55,W55,'2023'!AB55),IF('2025'!AL55="",SUM('2023'!H55,'2023'!M55,'2023'!R55,W55,'2023'!AB55,'2023'!AG55),IF('2025'!AQ55="",SUM('2023'!H55,'2023'!M55,'2023'!R55,W55,'2023'!AB55,'2023'!AG55,'2023'!AL55),IF('2025'!AV55="",SUM('2023'!H55,'2023'!M55,'2023'!R55,W55,'2023'!AB55,'2023'!AG55,'2023'!AL55,'2023'!AQ55),IF('2025'!BA55="",SUM('2023'!H55,'2023'!M55,'2023'!R55,W55,'2023'!AB55,'2023'!AG55,'2023'!AL55,'2023'!AQ55,'2023'!AV55),IF('2025'!BF55="",SUM('2023'!H55,'2023'!M55,'2023'!R55,W55,'2023'!AB55,'2023'!AG55,'2023'!AL55,'2023'!AQ55,'2023'!AV55,'2023'!BA55),IF('2025'!BK55="",SUM('2023'!H55,'2023'!M55,'2023'!R55,W55,'2023'!AB55,'2023'!AG55,'2023'!AL55,'2023'!AQ55,'2023'!AV55,'2023'!BA55,'2023'!BF55),SUM('2023'!H55,'2023'!M55,'2023'!R55,W55,'2023'!AB55,'2023'!AG55,'2023'!AL55,'2023'!AQ55,'2023'!AV55,'2023'!BA55,'2023'!BF55,'2023'!BK55))))))))))))</f>
        <v>22103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3">
      <c r="A56" s="17" t="s">
        <v>71</v>
      </c>
      <c r="B56" s="69">
        <f>IF('2025'!K56="",'2023'!F56,IF('2025'!P56="",SUM('2023'!F56,'2023'!K56),IF('2025'!U56="",SUM('2023'!F56,'2023'!K56,'2023'!P56),IF('2025'!Z56="",SUM('2023'!F56,'2023'!K56,'2023'!P56,U56),IF('2025'!AE56="",SUM('2023'!F56,'2023'!K56,'2023'!P56,U56,'2023'!Z56),IF('2025'!AJ56="",SUM('2023'!F56,'2023'!K56,'2023'!P56,U56,'2023'!Z56,'2023'!AE56),IF('2025'!AO56="",SUM('2023'!F56,'2023'!K56,'2023'!P56,U56,'2023'!Z56,'2023'!AE56,'2023'!AJ56),IF('2025'!AT56="",SUM('2023'!F56,'2023'!K56,'2023'!P56,U56,'2023'!Z56,'2023'!AE56,'2023'!AJ56,'2023'!AO56),IF('2025'!AY56="",SUM('2023'!F56,'2023'!K56,'2023'!P56,U56,'2023'!Z56,'2023'!AE56,'2023'!AJ56,'2023'!AO56,'2023'!AT56),IF('2025'!BD56="",SUM('2023'!F56,'2023'!K56,'2023'!P56,U56,'2023'!Z56,'2023'!AE56,'2023'!AJ56,'2023'!AO56,'2023'!AT56,'2023'!AY56),IF('2025'!BI56="",SUM('2023'!F56,'2023'!K56,'2023'!P56,U56,'2023'!Z56,'2023'!AE56,'2023'!AJ56,'2023'!AO56,'2023'!AT56,'2023'!AY56,'2023'!BD56),SUM('2023'!F56,'2023'!K56,'2023'!P56,U56,'2023'!Z56,'2023'!AE56,'2023'!AJ56,'2023'!AO56,'2023'!AT56,'2023'!AY56,'2023'!BD56,'2023'!BI56))))))))))))</f>
        <v>64964</v>
      </c>
      <c r="C56" s="35"/>
      <c r="D56" s="69">
        <f>IF('2025'!M56="",'2023'!H56,IF('2025'!R56="",SUM('2023'!H56,'2023'!M56),IF('2025'!W56="",SUM('2023'!H56,'2023'!M56,'2023'!R56),IF('2025'!AB56="",SUM('2023'!H56,'2023'!M56,'2023'!R56,W56),IF('2025'!AG56="",SUM('2023'!H56,'2023'!M56,'2023'!R56,W56,'2023'!AB56),IF('2025'!AL56="",SUM('2023'!H56,'2023'!M56,'2023'!R56,W56,'2023'!AB56,'2023'!AG56),IF('2025'!AQ56="",SUM('2023'!H56,'2023'!M56,'2023'!R56,W56,'2023'!AB56,'2023'!AG56,'2023'!AL56),IF('2025'!AV56="",SUM('2023'!H56,'2023'!M56,'2023'!R56,W56,'2023'!AB56,'2023'!AG56,'2023'!AL56,'2023'!AQ56),IF('2025'!BA56="",SUM('2023'!H56,'2023'!M56,'2023'!R56,W56,'2023'!AB56,'2023'!AG56,'2023'!AL56,'2023'!AQ56,'2023'!AV56),IF('2025'!BF56="",SUM('2023'!H56,'2023'!M56,'2023'!R56,W56,'2023'!AB56,'2023'!AG56,'2023'!AL56,'2023'!AQ56,'2023'!AV56,'2023'!BA56),IF('2025'!BK56="",SUM('2023'!H56,'2023'!M56,'2023'!R56,W56,'2023'!AB56,'2023'!AG56,'2023'!AL56,'2023'!AQ56,'2023'!AV56,'2023'!BA56,'2023'!BF56),SUM('2023'!H56,'2023'!M56,'2023'!R56,W56,'2023'!AB56,'2023'!AG56,'2023'!AL56,'2023'!AQ56,'2023'!AV56,'2023'!BA56,'2023'!BF56,'2023'!BK56))))))))))))</f>
        <v>168136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3">
      <c r="A57" s="17" t="s">
        <v>72</v>
      </c>
      <c r="B57" s="69">
        <f>IF('2025'!K57="",'2023'!F57,IF('2025'!P57="",SUM('2023'!F57,'2023'!K57),IF('2025'!U57="",SUM('2023'!F57,'2023'!K57,'2023'!P57),IF('2025'!Z57="",SUM('2023'!F57,'2023'!K57,'2023'!P57,U57),IF('2025'!AE57="",SUM('2023'!F57,'2023'!K57,'2023'!P57,U57,'2023'!Z57),IF('2025'!AJ57="",SUM('2023'!F57,'2023'!K57,'2023'!P57,U57,'2023'!Z57,'2023'!AE57),IF('2025'!AO57="",SUM('2023'!F57,'2023'!K57,'2023'!P57,U57,'2023'!Z57,'2023'!AE57,'2023'!AJ57),IF('2025'!AT57="",SUM('2023'!F57,'2023'!K57,'2023'!P57,U57,'2023'!Z57,'2023'!AE57,'2023'!AJ57,'2023'!AO57),IF('2025'!AY57="",SUM('2023'!F57,'2023'!K57,'2023'!P57,U57,'2023'!Z57,'2023'!AE57,'2023'!AJ57,'2023'!AO57,'2023'!AT57),IF('2025'!BD57="",SUM('2023'!F57,'2023'!K57,'2023'!P57,U57,'2023'!Z57,'2023'!AE57,'2023'!AJ57,'2023'!AO57,'2023'!AT57,'2023'!AY57),IF('2025'!BI57="",SUM('2023'!F57,'2023'!K57,'2023'!P57,U57,'2023'!Z57,'2023'!AE57,'2023'!AJ57,'2023'!AO57,'2023'!AT57,'2023'!AY57,'2023'!BD57),SUM('2023'!F57,'2023'!K57,'2023'!P57,U57,'2023'!Z57,'2023'!AE57,'2023'!AJ57,'2023'!AO57,'2023'!AT57,'2023'!AY57,'2023'!BD57,'2023'!BI57))))))))))))</f>
        <v>24042</v>
      </c>
      <c r="C57" s="35"/>
      <c r="D57" s="69">
        <f>IF('2025'!M57="",'2023'!H57,IF('2025'!R57="",SUM('2023'!H57,'2023'!M57),IF('2025'!W57="",SUM('2023'!H57,'2023'!M57,'2023'!R57),IF('2025'!AB57="",SUM('2023'!H57,'2023'!M57,'2023'!R57,W57),IF('2025'!AG57="",SUM('2023'!H57,'2023'!M57,'2023'!R57,W57,'2023'!AB57),IF('2025'!AL57="",SUM('2023'!H57,'2023'!M57,'2023'!R57,W57,'2023'!AB57,'2023'!AG57),IF('2025'!AQ57="",SUM('2023'!H57,'2023'!M57,'2023'!R57,W57,'2023'!AB57,'2023'!AG57,'2023'!AL57),IF('2025'!AV57="",SUM('2023'!H57,'2023'!M57,'2023'!R57,W57,'2023'!AB57,'2023'!AG57,'2023'!AL57,'2023'!AQ57),IF('2025'!BA57="",SUM('2023'!H57,'2023'!M57,'2023'!R57,W57,'2023'!AB57,'2023'!AG57,'2023'!AL57,'2023'!AQ57,'2023'!AV57),IF('2025'!BF57="",SUM('2023'!H57,'2023'!M57,'2023'!R57,W57,'2023'!AB57,'2023'!AG57,'2023'!AL57,'2023'!AQ57,'2023'!AV57,'2023'!BA57),IF('2025'!BK57="",SUM('2023'!H57,'2023'!M57,'2023'!R57,W57,'2023'!AB57,'2023'!AG57,'2023'!AL57,'2023'!AQ57,'2023'!AV57,'2023'!BA57,'2023'!BF57),SUM('2023'!H57,'2023'!M57,'2023'!R57,W57,'2023'!AB57,'2023'!AG57,'2023'!AL57,'2023'!AQ57,'2023'!AV57,'2023'!BA57,'2023'!BF57,'2023'!BK57))))))))))))</f>
        <v>54231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3">
      <c r="A58" s="17" t="s">
        <v>73</v>
      </c>
      <c r="B58" s="69">
        <f>IF('2025'!K58="",'2023'!F58,IF('2025'!P58="",SUM('2023'!F58,'2023'!K58),IF('2025'!U58="",SUM('2023'!F58,'2023'!K58,'2023'!P58),IF('2025'!Z58="",SUM('2023'!F58,'2023'!K58,'2023'!P58,U58),IF('2025'!AE58="",SUM('2023'!F58,'2023'!K58,'2023'!P58,U58,'2023'!Z58),IF('2025'!AJ58="",SUM('2023'!F58,'2023'!K58,'2023'!P58,U58,'2023'!Z58,'2023'!AE58),IF('2025'!AO58="",SUM('2023'!F58,'2023'!K58,'2023'!P58,U58,'2023'!Z58,'2023'!AE58,'2023'!AJ58),IF('2025'!AT58="",SUM('2023'!F58,'2023'!K58,'2023'!P58,U58,'2023'!Z58,'2023'!AE58,'2023'!AJ58,'2023'!AO58),IF('2025'!AY58="",SUM('2023'!F58,'2023'!K58,'2023'!P58,U58,'2023'!Z58,'2023'!AE58,'2023'!AJ58,'2023'!AO58,'2023'!AT58),IF('2025'!BD58="",SUM('2023'!F58,'2023'!K58,'2023'!P58,U58,'2023'!Z58,'2023'!AE58,'2023'!AJ58,'2023'!AO58,'2023'!AT58,'2023'!AY58),IF('2025'!BI58="",SUM('2023'!F58,'2023'!K58,'2023'!P58,U58,'2023'!Z58,'2023'!AE58,'2023'!AJ58,'2023'!AO58,'2023'!AT58,'2023'!AY58,'2023'!BD58),SUM('2023'!F58,'2023'!K58,'2023'!P58,U58,'2023'!Z58,'2023'!AE58,'2023'!AJ58,'2023'!AO58,'2023'!AT58,'2023'!AY58,'2023'!BD58,'2023'!BI58))))))))))))</f>
        <v>228651</v>
      </c>
      <c r="C58" s="35"/>
      <c r="D58" s="69">
        <f>IF('2025'!M58="",'2023'!H58,IF('2025'!R58="",SUM('2023'!H58,'2023'!M58),IF('2025'!W58="",SUM('2023'!H58,'2023'!M58,'2023'!R58),IF('2025'!AB58="",SUM('2023'!H58,'2023'!M58,'2023'!R58,W58),IF('2025'!AG58="",SUM('2023'!H58,'2023'!M58,'2023'!R58,W58,'2023'!AB58),IF('2025'!AL58="",SUM('2023'!H58,'2023'!M58,'2023'!R58,W58,'2023'!AB58,'2023'!AG58),IF('2025'!AQ58="",SUM('2023'!H58,'2023'!M58,'2023'!R58,W58,'2023'!AB58,'2023'!AG58,'2023'!AL58),IF('2025'!AV58="",SUM('2023'!H58,'2023'!M58,'2023'!R58,W58,'2023'!AB58,'2023'!AG58,'2023'!AL58,'2023'!AQ58),IF('2025'!BA58="",SUM('2023'!H58,'2023'!M58,'2023'!R58,W58,'2023'!AB58,'2023'!AG58,'2023'!AL58,'2023'!AQ58,'2023'!AV58),IF('2025'!BF58="",SUM('2023'!H58,'2023'!M58,'2023'!R58,W58,'2023'!AB58,'2023'!AG58,'2023'!AL58,'2023'!AQ58,'2023'!AV58,'2023'!BA58),IF('2025'!BK58="",SUM('2023'!H58,'2023'!M58,'2023'!R58,W58,'2023'!AB58,'2023'!AG58,'2023'!AL58,'2023'!AQ58,'2023'!AV58,'2023'!BA58,'2023'!BF58),SUM('2023'!H58,'2023'!M58,'2023'!R58,W58,'2023'!AB58,'2023'!AG58,'2023'!AL58,'2023'!AQ58,'2023'!AV58,'2023'!BA58,'2023'!BF58,'2023'!BK58))))))))))))</f>
        <v>424853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3">
      <c r="A59" s="17" t="s">
        <v>74</v>
      </c>
      <c r="B59" s="69">
        <f>IF('2025'!K59="",'2023'!F59,IF('2025'!P59="",SUM('2023'!F59,'2023'!K59),IF('2025'!U59="",SUM('2023'!F59,'2023'!K59,'2023'!P59),IF('2025'!Z59="",SUM('2023'!F59,'2023'!K59,'2023'!P59,U59),IF('2025'!AE59="",SUM('2023'!F59,'2023'!K59,'2023'!P59,U59,'2023'!Z59),IF('2025'!AJ59="",SUM('2023'!F59,'2023'!K59,'2023'!P59,U59,'2023'!Z59,'2023'!AE59),IF('2025'!AO59="",SUM('2023'!F59,'2023'!K59,'2023'!P59,U59,'2023'!Z59,'2023'!AE59,'2023'!AJ59),IF('2025'!AT59="",SUM('2023'!F59,'2023'!K59,'2023'!P59,U59,'2023'!Z59,'2023'!AE59,'2023'!AJ59,'2023'!AO59),IF('2025'!AY59="",SUM('2023'!F59,'2023'!K59,'2023'!P59,U59,'2023'!Z59,'2023'!AE59,'2023'!AJ59,'2023'!AO59,'2023'!AT59),IF('2025'!BD59="",SUM('2023'!F59,'2023'!K59,'2023'!P59,U59,'2023'!Z59,'2023'!AE59,'2023'!AJ59,'2023'!AO59,'2023'!AT59,'2023'!AY59),IF('2025'!BI59="",SUM('2023'!F59,'2023'!K59,'2023'!P59,U59,'2023'!Z59,'2023'!AE59,'2023'!AJ59,'2023'!AO59,'2023'!AT59,'2023'!AY59,'2023'!BD59),SUM('2023'!F59,'2023'!K59,'2023'!P59,U59,'2023'!Z59,'2023'!AE59,'2023'!AJ59,'2023'!AO59,'2023'!AT59,'2023'!AY59,'2023'!BD59,'2023'!BI59))))))))))))</f>
        <v>15872</v>
      </c>
      <c r="C59" s="35"/>
      <c r="D59" s="69">
        <f>IF('2025'!M59="",'2023'!H59,IF('2025'!R59="",SUM('2023'!H59,'2023'!M59),IF('2025'!W59="",SUM('2023'!H59,'2023'!M59,'2023'!R59),IF('2025'!AB59="",SUM('2023'!H59,'2023'!M59,'2023'!R59,W59),IF('2025'!AG59="",SUM('2023'!H59,'2023'!M59,'2023'!R59,W59,'2023'!AB59),IF('2025'!AL59="",SUM('2023'!H59,'2023'!M59,'2023'!R59,W59,'2023'!AB59,'2023'!AG59),IF('2025'!AQ59="",SUM('2023'!H59,'2023'!M59,'2023'!R59,W59,'2023'!AB59,'2023'!AG59,'2023'!AL59),IF('2025'!AV59="",SUM('2023'!H59,'2023'!M59,'2023'!R59,W59,'2023'!AB59,'2023'!AG59,'2023'!AL59,'2023'!AQ59),IF('2025'!BA59="",SUM('2023'!H59,'2023'!M59,'2023'!R59,W59,'2023'!AB59,'2023'!AG59,'2023'!AL59,'2023'!AQ59,'2023'!AV59),IF('2025'!BF59="",SUM('2023'!H59,'2023'!M59,'2023'!R59,W59,'2023'!AB59,'2023'!AG59,'2023'!AL59,'2023'!AQ59,'2023'!AV59,'2023'!BA59),IF('2025'!BK59="",SUM('2023'!H59,'2023'!M59,'2023'!R59,W59,'2023'!AB59,'2023'!AG59,'2023'!AL59,'2023'!AQ59,'2023'!AV59,'2023'!BA59,'2023'!BF59),SUM('2023'!H59,'2023'!M59,'2023'!R59,W59,'2023'!AB59,'2023'!AG59,'2023'!AL59,'2023'!AQ59,'2023'!AV59,'2023'!BA59,'2023'!BF59,'2023'!BK59))))))))))))</f>
        <v>37245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3">
      <c r="A60" s="17" t="s">
        <v>75</v>
      </c>
      <c r="B60" s="69">
        <f>IF('2025'!K60="",'2023'!F60,IF('2025'!P60="",SUM('2023'!F60,'2023'!K60),IF('2025'!U60="",SUM('2023'!F60,'2023'!K60,'2023'!P60),IF('2025'!Z60="",SUM('2023'!F60,'2023'!K60,'2023'!P60,U60),IF('2025'!AE60="",SUM('2023'!F60,'2023'!K60,'2023'!P60,U60,'2023'!Z60),IF('2025'!AJ60="",SUM('2023'!F60,'2023'!K60,'2023'!P60,U60,'2023'!Z60,'2023'!AE60),IF('2025'!AO60="",SUM('2023'!F60,'2023'!K60,'2023'!P60,U60,'2023'!Z60,'2023'!AE60,'2023'!AJ60),IF('2025'!AT60="",SUM('2023'!F60,'2023'!K60,'2023'!P60,U60,'2023'!Z60,'2023'!AE60,'2023'!AJ60,'2023'!AO60),IF('2025'!AY60="",SUM('2023'!F60,'2023'!K60,'2023'!P60,U60,'2023'!Z60,'2023'!AE60,'2023'!AJ60,'2023'!AO60,'2023'!AT60),IF('2025'!BD60="",SUM('2023'!F60,'2023'!K60,'2023'!P60,U60,'2023'!Z60,'2023'!AE60,'2023'!AJ60,'2023'!AO60,'2023'!AT60,'2023'!AY60),IF('2025'!BI60="",SUM('2023'!F60,'2023'!K60,'2023'!P60,U60,'2023'!Z60,'2023'!AE60,'2023'!AJ60,'2023'!AO60,'2023'!AT60,'2023'!AY60,'2023'!BD60),SUM('2023'!F60,'2023'!K60,'2023'!P60,U60,'2023'!Z60,'2023'!AE60,'2023'!AJ60,'2023'!AO60,'2023'!AT60,'2023'!AY60,'2023'!BD60,'2023'!BI60))))))))))))</f>
        <v>20137</v>
      </c>
      <c r="C60" s="35"/>
      <c r="D60" s="69">
        <f>IF('2025'!M60="",'2023'!H60,IF('2025'!R60="",SUM('2023'!H60,'2023'!M60),IF('2025'!W60="",SUM('2023'!H60,'2023'!M60,'2023'!R60),IF('2025'!AB60="",SUM('2023'!H60,'2023'!M60,'2023'!R60,W60),IF('2025'!AG60="",SUM('2023'!H60,'2023'!M60,'2023'!R60,W60,'2023'!AB60),IF('2025'!AL60="",SUM('2023'!H60,'2023'!M60,'2023'!R60,W60,'2023'!AB60,'2023'!AG60),IF('2025'!AQ60="",SUM('2023'!H60,'2023'!M60,'2023'!R60,W60,'2023'!AB60,'2023'!AG60,'2023'!AL60),IF('2025'!AV60="",SUM('2023'!H60,'2023'!M60,'2023'!R60,W60,'2023'!AB60,'2023'!AG60,'2023'!AL60,'2023'!AQ60),IF('2025'!BA60="",SUM('2023'!H60,'2023'!M60,'2023'!R60,W60,'2023'!AB60,'2023'!AG60,'2023'!AL60,'2023'!AQ60,'2023'!AV60),IF('2025'!BF60="",SUM('2023'!H60,'2023'!M60,'2023'!R60,W60,'2023'!AB60,'2023'!AG60,'2023'!AL60,'2023'!AQ60,'2023'!AV60,'2023'!BA60),IF('2025'!BK60="",SUM('2023'!H60,'2023'!M60,'2023'!R60,W60,'2023'!AB60,'2023'!AG60,'2023'!AL60,'2023'!AQ60,'2023'!AV60,'2023'!BA60,'2023'!BF60),SUM('2023'!H60,'2023'!M60,'2023'!R60,W60,'2023'!AB60,'2023'!AG60,'2023'!AL60,'2023'!AQ60,'2023'!AV60,'2023'!BA60,'2023'!BF60,'2023'!BK60))))))))))))</f>
        <v>49132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3">
      <c r="A61" s="17" t="s">
        <v>76</v>
      </c>
      <c r="B61" s="69">
        <f>IF('2025'!K61="",'2023'!F61,IF('2025'!P61="",SUM('2023'!F61,'2023'!K61),IF('2025'!U61="",SUM('2023'!F61,'2023'!K61,'2023'!P61),IF('2025'!Z61="",SUM('2023'!F61,'2023'!K61,'2023'!P61,U61),IF('2025'!AE61="",SUM('2023'!F61,'2023'!K61,'2023'!P61,U61,'2023'!Z61),IF('2025'!AJ61="",SUM('2023'!F61,'2023'!K61,'2023'!P61,U61,'2023'!Z61,'2023'!AE61),IF('2025'!AO61="",SUM('2023'!F61,'2023'!K61,'2023'!P61,U61,'2023'!Z61,'2023'!AE61,'2023'!AJ61),IF('2025'!AT61="",SUM('2023'!F61,'2023'!K61,'2023'!P61,U61,'2023'!Z61,'2023'!AE61,'2023'!AJ61,'2023'!AO61),IF('2025'!AY61="",SUM('2023'!F61,'2023'!K61,'2023'!P61,U61,'2023'!Z61,'2023'!AE61,'2023'!AJ61,'2023'!AO61,'2023'!AT61),IF('2025'!BD61="",SUM('2023'!F61,'2023'!K61,'2023'!P61,U61,'2023'!Z61,'2023'!AE61,'2023'!AJ61,'2023'!AO61,'2023'!AT61,'2023'!AY61),IF('2025'!BI61="",SUM('2023'!F61,'2023'!K61,'2023'!P61,U61,'2023'!Z61,'2023'!AE61,'2023'!AJ61,'2023'!AO61,'2023'!AT61,'2023'!AY61,'2023'!BD61),SUM('2023'!F61,'2023'!K61,'2023'!P61,U61,'2023'!Z61,'2023'!AE61,'2023'!AJ61,'2023'!AO61,'2023'!AT61,'2023'!AY61,'2023'!BD61,'2023'!BI61))))))))))))</f>
        <v>19682</v>
      </c>
      <c r="C61" s="35"/>
      <c r="D61" s="69">
        <f>IF('2025'!M61="",'2023'!H61,IF('2025'!R61="",SUM('2023'!H61,'2023'!M61),IF('2025'!W61="",SUM('2023'!H61,'2023'!M61,'2023'!R61),IF('2025'!AB61="",SUM('2023'!H61,'2023'!M61,'2023'!R61,W61),IF('2025'!AG61="",SUM('2023'!H61,'2023'!M61,'2023'!R61,W61,'2023'!AB61),IF('2025'!AL61="",SUM('2023'!H61,'2023'!M61,'2023'!R61,W61,'2023'!AB61,'2023'!AG61),IF('2025'!AQ61="",SUM('2023'!H61,'2023'!M61,'2023'!R61,W61,'2023'!AB61,'2023'!AG61,'2023'!AL61),IF('2025'!AV61="",SUM('2023'!H61,'2023'!M61,'2023'!R61,W61,'2023'!AB61,'2023'!AG61,'2023'!AL61,'2023'!AQ61),IF('2025'!BA61="",SUM('2023'!H61,'2023'!M61,'2023'!R61,W61,'2023'!AB61,'2023'!AG61,'2023'!AL61,'2023'!AQ61,'2023'!AV61),IF('2025'!BF61="",SUM('2023'!H61,'2023'!M61,'2023'!R61,W61,'2023'!AB61,'2023'!AG61,'2023'!AL61,'2023'!AQ61,'2023'!AV61,'2023'!BA61),IF('2025'!BK61="",SUM('2023'!H61,'2023'!M61,'2023'!R61,W61,'2023'!AB61,'2023'!AG61,'2023'!AL61,'2023'!AQ61,'2023'!AV61,'2023'!BA61,'2023'!BF61),SUM('2023'!H61,'2023'!M61,'2023'!R61,W61,'2023'!AB61,'2023'!AG61,'2023'!AL61,'2023'!AQ61,'2023'!AV61,'2023'!BA61,'2023'!BF61,'2023'!BK61))))))))))))</f>
        <v>48421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3">
      <c r="A62" s="17" t="s">
        <v>77</v>
      </c>
      <c r="B62" s="69">
        <f>IF('2025'!K62="",'2023'!F62,IF('2025'!P62="",SUM('2023'!F62,'2023'!K62),IF('2025'!U62="",SUM('2023'!F62,'2023'!K62,'2023'!P62),IF('2025'!Z62="",SUM('2023'!F62,'2023'!K62,'2023'!P62,U62),IF('2025'!AE62="",SUM('2023'!F62,'2023'!K62,'2023'!P62,U62,'2023'!Z62),IF('2025'!AJ62="",SUM('2023'!F62,'2023'!K62,'2023'!P62,U62,'2023'!Z62,'2023'!AE62),IF('2025'!AO62="",SUM('2023'!F62,'2023'!K62,'2023'!P62,U62,'2023'!Z62,'2023'!AE62,'2023'!AJ62),IF('2025'!AT62="",SUM('2023'!F62,'2023'!K62,'2023'!P62,U62,'2023'!Z62,'2023'!AE62,'2023'!AJ62,'2023'!AO62),IF('2025'!AY62="",SUM('2023'!F62,'2023'!K62,'2023'!P62,U62,'2023'!Z62,'2023'!AE62,'2023'!AJ62,'2023'!AO62,'2023'!AT62),IF('2025'!BD62="",SUM('2023'!F62,'2023'!K62,'2023'!P62,U62,'2023'!Z62,'2023'!AE62,'2023'!AJ62,'2023'!AO62,'2023'!AT62,'2023'!AY62),IF('2025'!BI62="",SUM('2023'!F62,'2023'!K62,'2023'!P62,U62,'2023'!Z62,'2023'!AE62,'2023'!AJ62,'2023'!AO62,'2023'!AT62,'2023'!AY62,'2023'!BD62),SUM('2023'!F62,'2023'!K62,'2023'!P62,U62,'2023'!Z62,'2023'!AE62,'2023'!AJ62,'2023'!AO62,'2023'!AT62,'2023'!AY62,'2023'!BD62,'2023'!BI62))))))))))))</f>
        <v>0</v>
      </c>
      <c r="C62" s="35"/>
      <c r="D62" s="69">
        <f>IF('2025'!M62="",'2023'!H62,IF('2025'!R62="",SUM('2023'!H62,'2023'!M62),IF('2025'!W62="",SUM('2023'!H62,'2023'!M62,'2023'!R62),IF('2025'!AB62="",SUM('2023'!H62,'2023'!M62,'2023'!R62,W62),IF('2025'!AG62="",SUM('2023'!H62,'2023'!M62,'2023'!R62,W62,'2023'!AB62),IF('2025'!AL62="",SUM('2023'!H62,'2023'!M62,'2023'!R62,W62,'2023'!AB62,'2023'!AG62),IF('2025'!AQ62="",SUM('2023'!H62,'2023'!M62,'2023'!R62,W62,'2023'!AB62,'2023'!AG62,'2023'!AL62),IF('2025'!AV62="",SUM('2023'!H62,'2023'!M62,'2023'!R62,W62,'2023'!AB62,'2023'!AG62,'2023'!AL62,'2023'!AQ62),IF('2025'!BA62="",SUM('2023'!H62,'2023'!M62,'2023'!R62,W62,'2023'!AB62,'2023'!AG62,'2023'!AL62,'2023'!AQ62,'2023'!AV62),IF('2025'!BF62="",SUM('2023'!H62,'2023'!M62,'2023'!R62,W62,'2023'!AB62,'2023'!AG62,'2023'!AL62,'2023'!AQ62,'2023'!AV62,'2023'!BA62),IF('2025'!BK62="",SUM('2023'!H62,'2023'!M62,'2023'!R62,W62,'2023'!AB62,'2023'!AG62,'2023'!AL62,'2023'!AQ62,'2023'!AV62,'2023'!BA62,'2023'!BF62),SUM('2023'!H62,'2023'!M62,'2023'!R62,W62,'2023'!AB62,'2023'!AG62,'2023'!AL62,'2023'!AQ62,'2023'!AV62,'2023'!BA62,'2023'!BF62,'2023'!BK62))))))))))))</f>
        <v>0</v>
      </c>
      <c r="E62" s="35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>IF('2025'!K63="",'2023'!F63,IF('2025'!P63="",SUM('2023'!F63,'2023'!K63),IF('2025'!U63="",SUM('2023'!F63,'2023'!K63,'2023'!P63),IF('2025'!Z63="",SUM('2023'!F63,'2023'!K63,'2023'!P63,U63),IF('2025'!AE63="",SUM('2023'!F63,'2023'!K63,'2023'!P63,U63,'2023'!Z63),IF('2025'!AJ63="",SUM('2023'!F63,'2023'!K63,'2023'!P63,U63,'2023'!Z63,'2023'!AE63),IF('2025'!AO63="",SUM('2023'!F63,'2023'!K63,'2023'!P63,U63,'2023'!Z63,'2023'!AE63,'2023'!AJ63),IF('2025'!AT63="",SUM('2023'!F63,'2023'!K63,'2023'!P63,U63,'2023'!Z63,'2023'!AE63,'2023'!AJ63,'2023'!AO63),IF('2025'!AY63="",SUM('2023'!F63,'2023'!K63,'2023'!P63,U63,'2023'!Z63,'2023'!AE63,'2023'!AJ63,'2023'!AO63,'2023'!AT63),IF('2025'!BD63="",SUM('2023'!F63,'2023'!K63,'2023'!P63,U63,'2023'!Z63,'2023'!AE63,'2023'!AJ63,'2023'!AO63,'2023'!AT63,'2023'!AY63),IF('2025'!BI63="",SUM('2023'!F63,'2023'!K63,'2023'!P63,U63,'2023'!Z63,'2023'!AE63,'2023'!AJ63,'2023'!AO63,'2023'!AT63,'2023'!AY63,'2023'!BD63),SUM('2023'!F63,'2023'!K63,'2023'!P63,U63,'2023'!Z63,'2023'!AE63,'2023'!AJ63,'2023'!AO63,'2023'!AT63,'2023'!AY63,'2023'!BD63,'2023'!BI63))))))))))))</f>
        <v>24598</v>
      </c>
      <c r="C63" s="35"/>
      <c r="D63" s="69">
        <f>IF('2025'!M63="",'2023'!H63,IF('2025'!R63="",SUM('2023'!H63,'2023'!M63),IF('2025'!W63="",SUM('2023'!H63,'2023'!M63,'2023'!R63),IF('2025'!AB63="",SUM('2023'!H63,'2023'!M63,'2023'!R63,W63),IF('2025'!AG63="",SUM('2023'!H63,'2023'!M63,'2023'!R63,W63,'2023'!AB63),IF('2025'!AL63="",SUM('2023'!H63,'2023'!M63,'2023'!R63,W63,'2023'!AB63,'2023'!AG63),IF('2025'!AQ63="",SUM('2023'!H63,'2023'!M63,'2023'!R63,W63,'2023'!AB63,'2023'!AG63,'2023'!AL63),IF('2025'!AV63="",SUM('2023'!H63,'2023'!M63,'2023'!R63,W63,'2023'!AB63,'2023'!AG63,'2023'!AL63,'2023'!AQ63),IF('2025'!BA63="",SUM('2023'!H63,'2023'!M63,'2023'!R63,W63,'2023'!AB63,'2023'!AG63,'2023'!AL63,'2023'!AQ63,'2023'!AV63),IF('2025'!BF63="",SUM('2023'!H63,'2023'!M63,'2023'!R63,W63,'2023'!AB63,'2023'!AG63,'2023'!AL63,'2023'!AQ63,'2023'!AV63,'2023'!BA63),IF('2025'!BK63="",SUM('2023'!H63,'2023'!M63,'2023'!R63,W63,'2023'!AB63,'2023'!AG63,'2023'!AL63,'2023'!AQ63,'2023'!AV63,'2023'!BA63,'2023'!BF63),SUM('2023'!H63,'2023'!M63,'2023'!R63,W63,'2023'!AB63,'2023'!AG63,'2023'!AL63,'2023'!AQ63,'2023'!AV63,'2023'!BA63,'2023'!BF63,'2023'!BK63))))))))))))</f>
        <v>53871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3">
      <c r="A64" s="17" t="s">
        <v>79</v>
      </c>
      <c r="B64" s="69">
        <f>IF('2025'!K64="",'2023'!F64,IF('2025'!P64="",SUM('2023'!F64,'2023'!K64),IF('2025'!U64="",SUM('2023'!F64,'2023'!K64,'2023'!P64),IF('2025'!Z64="",SUM('2023'!F64,'2023'!K64,'2023'!P64,U64),IF('2025'!AE64="",SUM('2023'!F64,'2023'!K64,'2023'!P64,U64,'2023'!Z64),IF('2025'!AJ64="",SUM('2023'!F64,'2023'!K64,'2023'!P64,U64,'2023'!Z64,'2023'!AE64),IF('2025'!AO64="",SUM('2023'!F64,'2023'!K64,'2023'!P64,U64,'2023'!Z64,'2023'!AE64,'2023'!AJ64),IF('2025'!AT64="",SUM('2023'!F64,'2023'!K64,'2023'!P64,U64,'2023'!Z64,'2023'!AE64,'2023'!AJ64,'2023'!AO64),IF('2025'!AY64="",SUM('2023'!F64,'2023'!K64,'2023'!P64,U64,'2023'!Z64,'2023'!AE64,'2023'!AJ64,'2023'!AO64,'2023'!AT64),IF('2025'!BD64="",SUM('2023'!F64,'2023'!K64,'2023'!P64,U64,'2023'!Z64,'2023'!AE64,'2023'!AJ64,'2023'!AO64,'2023'!AT64,'2023'!AY64),IF('2025'!BI64="",SUM('2023'!F64,'2023'!K64,'2023'!P64,U64,'2023'!Z64,'2023'!AE64,'2023'!AJ64,'2023'!AO64,'2023'!AT64,'2023'!AY64,'2023'!BD64),SUM('2023'!F64,'2023'!K64,'2023'!P64,U64,'2023'!Z64,'2023'!AE64,'2023'!AJ64,'2023'!AO64,'2023'!AT64,'2023'!AY64,'2023'!BD64,'2023'!BI64))))))))))))</f>
        <v>5380</v>
      </c>
      <c r="C64" s="35"/>
      <c r="D64" s="69">
        <f>IF('2025'!M64="",'2023'!H64,IF('2025'!R64="",SUM('2023'!H64,'2023'!M64),IF('2025'!W64="",SUM('2023'!H64,'2023'!M64,'2023'!R64),IF('2025'!AB64="",SUM('2023'!H64,'2023'!M64,'2023'!R64,W64),IF('2025'!AG64="",SUM('2023'!H64,'2023'!M64,'2023'!R64,W64,'2023'!AB64),IF('2025'!AL64="",SUM('2023'!H64,'2023'!M64,'2023'!R64,W64,'2023'!AB64,'2023'!AG64),IF('2025'!AQ64="",SUM('2023'!H64,'2023'!M64,'2023'!R64,W64,'2023'!AB64,'2023'!AG64,'2023'!AL64),IF('2025'!AV64="",SUM('2023'!H64,'2023'!M64,'2023'!R64,W64,'2023'!AB64,'2023'!AG64,'2023'!AL64,'2023'!AQ64),IF('2025'!BA64="",SUM('2023'!H64,'2023'!M64,'2023'!R64,W64,'2023'!AB64,'2023'!AG64,'2023'!AL64,'2023'!AQ64,'2023'!AV64),IF('2025'!BF64="",SUM('2023'!H64,'2023'!M64,'2023'!R64,W64,'2023'!AB64,'2023'!AG64,'2023'!AL64,'2023'!AQ64,'2023'!AV64,'2023'!BA64),IF('2025'!BK64="",SUM('2023'!H64,'2023'!M64,'2023'!R64,W64,'2023'!AB64,'2023'!AG64,'2023'!AL64,'2023'!AQ64,'2023'!AV64,'2023'!BA64,'2023'!BF64),SUM('2023'!H64,'2023'!M64,'2023'!R64,W64,'2023'!AB64,'2023'!AG64,'2023'!AL64,'2023'!AQ64,'2023'!AV64,'2023'!BA64,'2023'!BF64,'2023'!BK64))))))))))))</f>
        <v>11895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" thickBot="1" x14ac:dyDescent="0.35">
      <c r="A65" s="17" t="s">
        <v>80</v>
      </c>
      <c r="B65" s="69">
        <f>IF('2025'!K65="",'2023'!F65,IF('2025'!P65="",SUM('2023'!F65,'2023'!K65),IF('2025'!U65="",SUM('2023'!F65,'2023'!K65,'2023'!P65),IF('2025'!Z65="",SUM('2023'!F65,'2023'!K65,'2023'!P65,U65),IF('2025'!AE65="",SUM('2023'!F65,'2023'!K65,'2023'!P65,U65,'2023'!Z65),IF('2025'!AJ65="",SUM('2023'!F65,'2023'!K65,'2023'!P65,U65,'2023'!Z65,'2023'!AE65),IF('2025'!AO65="",SUM('2023'!F65,'2023'!K65,'2023'!P65,U65,'2023'!Z65,'2023'!AE65,'2023'!AJ65),IF('2025'!AT65="",SUM('2023'!F65,'2023'!K65,'2023'!P65,U65,'2023'!Z65,'2023'!AE65,'2023'!AJ65,'2023'!AO65),IF('2025'!AY65="",SUM('2023'!F65,'2023'!K65,'2023'!P65,U65,'2023'!Z65,'2023'!AE65,'2023'!AJ65,'2023'!AO65,'2023'!AT65),IF('2025'!BD65="",SUM('2023'!F65,'2023'!K65,'2023'!P65,U65,'2023'!Z65,'2023'!AE65,'2023'!AJ65,'2023'!AO65,'2023'!AT65,'2023'!AY65),IF('2025'!BI65="",SUM('2023'!F65,'2023'!K65,'2023'!P65,U65,'2023'!Z65,'2023'!AE65,'2023'!AJ65,'2023'!AO65,'2023'!AT65,'2023'!AY65,'2023'!BD65),SUM('2023'!F65,'2023'!K65,'2023'!P65,U65,'2023'!Z65,'2023'!AE65,'2023'!AJ65,'2023'!AO65,'2023'!AT65,'2023'!AY65,'2023'!BD65,'2023'!BI65))))))))))))</f>
        <v>297563</v>
      </c>
      <c r="C65" s="63"/>
      <c r="D65" s="69">
        <f>IF('2025'!M65="",'2023'!H65,IF('2025'!R65="",SUM('2023'!H65,'2023'!M65),IF('2025'!W65="",SUM('2023'!H65,'2023'!M65,'2023'!R65),IF('2025'!AB65="",SUM('2023'!H65,'2023'!M65,'2023'!R65,W65),IF('2025'!AG65="",SUM('2023'!H65,'2023'!M65,'2023'!R65,W65,'2023'!AB65),IF('2025'!AL65="",SUM('2023'!H65,'2023'!M65,'2023'!R65,W65,'2023'!AB65,'2023'!AG65),IF('2025'!AQ65="",SUM('2023'!H65,'2023'!M65,'2023'!R65,W65,'2023'!AB65,'2023'!AG65,'2023'!AL65),IF('2025'!AV65="",SUM('2023'!H65,'2023'!M65,'2023'!R65,W65,'2023'!AB65,'2023'!AG65,'2023'!AL65,'2023'!AQ65),IF('2025'!BA65="",SUM('2023'!H65,'2023'!M65,'2023'!R65,W65,'2023'!AB65,'2023'!AG65,'2023'!AL65,'2023'!AQ65,'2023'!AV65),IF('2025'!BF65="",SUM('2023'!H65,'2023'!M65,'2023'!R65,W65,'2023'!AB65,'2023'!AG65,'2023'!AL65,'2023'!AQ65,'2023'!AV65,'2023'!BA65),IF('2025'!BK65="",SUM('2023'!H65,'2023'!M65,'2023'!R65,W65,'2023'!AB65,'2023'!AG65,'2023'!AL65,'2023'!AQ65,'2023'!AV65,'2023'!BA65,'2023'!BF65),SUM('2023'!H65,'2023'!M65,'2023'!R65,W65,'2023'!AB65,'2023'!AG65,'2023'!AL65,'2023'!AQ65,'2023'!AV65,'2023'!BA65,'2023'!BF65,'2023'!BK65))))))))))))</f>
        <v>507119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3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86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3">
      <c r="A9" s="17" t="s">
        <v>24</v>
      </c>
      <c r="B9" s="28"/>
      <c r="C9" s="19"/>
      <c r="D9" s="28"/>
      <c r="E9" s="53"/>
      <c r="F9" s="80"/>
      <c r="G9" s="80"/>
      <c r="H9" s="79"/>
      <c r="I9" s="80"/>
      <c r="J9" s="80"/>
      <c r="K9" s="80"/>
      <c r="L9" s="79"/>
      <c r="M9" s="79"/>
      <c r="N9" s="79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79"/>
      <c r="BJ9" s="80"/>
      <c r="BK9" s="79"/>
      <c r="BL9" s="80"/>
      <c r="BM9" s="80"/>
    </row>
    <row r="10" spans="1:65" x14ac:dyDescent="0.3">
      <c r="A10" s="17" t="s">
        <v>25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83</v>
      </c>
      <c r="H10" s="68">
        <v>237</v>
      </c>
      <c r="I10" s="68" t="s">
        <v>83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3">
      <c r="A11" s="17" t="s">
        <v>26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8</v>
      </c>
      <c r="G12" s="68" t="s">
        <v>8</v>
      </c>
      <c r="H12" s="68" t="s">
        <v>8</v>
      </c>
      <c r="I12" s="68" t="s">
        <v>8</v>
      </c>
      <c r="J12" s="68" t="s">
        <v>8</v>
      </c>
      <c r="K12" s="68" t="s">
        <v>8</v>
      </c>
      <c r="L12" s="68" t="s">
        <v>8</v>
      </c>
      <c r="M12" s="68" t="s">
        <v>8</v>
      </c>
      <c r="N12" s="68" t="s">
        <v>8</v>
      </c>
      <c r="O12" s="68" t="s">
        <v>8</v>
      </c>
      <c r="P12" s="68" t="s">
        <v>8</v>
      </c>
      <c r="Q12" s="68" t="s">
        <v>8</v>
      </c>
      <c r="R12" s="68" t="s">
        <v>8</v>
      </c>
      <c r="S12" s="68" t="s">
        <v>8</v>
      </c>
      <c r="T12" s="68" t="s">
        <v>8</v>
      </c>
      <c r="U12" s="68" t="s">
        <v>8</v>
      </c>
      <c r="V12" s="68" t="s">
        <v>8</v>
      </c>
      <c r="W12" s="68" t="s">
        <v>8</v>
      </c>
      <c r="X12" s="68" t="s">
        <v>8</v>
      </c>
      <c r="Y12" s="68" t="s">
        <v>8</v>
      </c>
      <c r="Z12" s="68" t="s">
        <v>8</v>
      </c>
      <c r="AA12" s="68" t="s">
        <v>8</v>
      </c>
      <c r="AB12" s="68" t="s">
        <v>8</v>
      </c>
      <c r="AC12" s="68" t="s">
        <v>8</v>
      </c>
      <c r="AD12" s="68" t="s">
        <v>8</v>
      </c>
      <c r="AE12" s="68" t="s">
        <v>8</v>
      </c>
      <c r="AF12" s="68" t="s">
        <v>8</v>
      </c>
      <c r="AG12" s="68" t="s">
        <v>8</v>
      </c>
      <c r="AH12" s="68" t="s">
        <v>8</v>
      </c>
      <c r="AI12" s="68" t="s">
        <v>8</v>
      </c>
      <c r="AJ12" s="68" t="s">
        <v>8</v>
      </c>
      <c r="AK12" s="68" t="s">
        <v>8</v>
      </c>
      <c r="AL12" s="68" t="s">
        <v>8</v>
      </c>
      <c r="AM12" s="68" t="s">
        <v>8</v>
      </c>
      <c r="AN12" s="68" t="s">
        <v>8</v>
      </c>
      <c r="AO12" s="68" t="s">
        <v>8</v>
      </c>
      <c r="AP12" s="68" t="s">
        <v>8</v>
      </c>
      <c r="AQ12" s="68" t="s">
        <v>8</v>
      </c>
      <c r="AR12" s="68" t="s">
        <v>8</v>
      </c>
      <c r="AS12" s="68" t="s">
        <v>8</v>
      </c>
      <c r="AT12" s="68" t="s">
        <v>8</v>
      </c>
      <c r="AU12" s="68" t="s">
        <v>8</v>
      </c>
      <c r="AV12" s="68" t="s">
        <v>8</v>
      </c>
      <c r="AW12" s="68" t="s">
        <v>8</v>
      </c>
      <c r="AX12" s="68" t="s">
        <v>8</v>
      </c>
      <c r="AY12" s="68" t="s">
        <v>8</v>
      </c>
      <c r="AZ12" s="68" t="s">
        <v>8</v>
      </c>
      <c r="BA12" s="68" t="s">
        <v>8</v>
      </c>
      <c r="BB12" s="68" t="s">
        <v>8</v>
      </c>
      <c r="BC12" s="68" t="s">
        <v>8</v>
      </c>
      <c r="BD12" s="68" t="s">
        <v>8</v>
      </c>
      <c r="BE12" s="68" t="s">
        <v>8</v>
      </c>
      <c r="BF12" s="68" t="s">
        <v>8</v>
      </c>
      <c r="BG12" s="68" t="s">
        <v>8</v>
      </c>
      <c r="BH12" s="68" t="s">
        <v>8</v>
      </c>
      <c r="BI12" s="68" t="s">
        <v>8</v>
      </c>
      <c r="BJ12" s="68" t="s">
        <v>8</v>
      </c>
      <c r="BK12" s="68" t="s">
        <v>8</v>
      </c>
      <c r="BL12" s="68" t="s">
        <v>8</v>
      </c>
      <c r="BM12" s="68" t="s">
        <v>8</v>
      </c>
    </row>
    <row r="13" spans="1:65" x14ac:dyDescent="0.3">
      <c r="A13" s="17" t="s">
        <v>28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3">
      <c r="A14" s="17" t="s">
        <v>29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3">
      <c r="A15" s="17" t="s">
        <v>30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3">
      <c r="A16" s="17" t="s">
        <v>31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3">
      <c r="A17" s="17" t="s">
        <v>32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3">
      <c r="A18" s="17" t="s">
        <v>33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3">
      <c r="A19" s="17" t="s">
        <v>34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3">
      <c r="A20" s="17" t="s">
        <v>35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3">
      <c r="A21" s="17" t="s">
        <v>36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3">
      <c r="A22" s="17" t="s">
        <v>37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3">
      <c r="A23" s="17" t="s">
        <v>38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3">
      <c r="A24" s="17" t="s">
        <v>39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3">
      <c r="A25" s="17" t="s">
        <v>40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3">
      <c r="A26" s="17" t="s">
        <v>41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3">
      <c r="A27" s="17" t="s">
        <v>42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3">
      <c r="A28" s="17" t="s">
        <v>43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3">
      <c r="A29" s="17" t="s">
        <v>44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3">
      <c r="A30" s="17" t="s">
        <v>45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3">
      <c r="A31" s="17" t="s">
        <v>46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3">
      <c r="A32" s="17" t="s">
        <v>47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3">
      <c r="A33" s="17" t="s">
        <v>48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3">
      <c r="A34" s="66" t="s">
        <v>85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3">
      <c r="A35" s="17" t="s">
        <v>50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3">
      <c r="A36" s="17" t="s">
        <v>51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3">
      <c r="A37" s="66" t="s">
        <v>84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3">
      <c r="A38" s="17" t="s">
        <v>53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3">
      <c r="A39" s="17" t="s">
        <v>54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3">
      <c r="A40" s="17" t="s">
        <v>55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3">
      <c r="A41" s="17" t="s">
        <v>56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3">
      <c r="A42" s="17" t="s">
        <v>57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3">
      <c r="A43" s="17" t="s">
        <v>58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3">
      <c r="A44" s="17" t="s">
        <v>59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3">
      <c r="A45" s="17" t="s">
        <v>60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3">
      <c r="A46" s="17" t="s">
        <v>61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3">
      <c r="A47" s="17" t="s">
        <v>62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3">
      <c r="A48" s="17" t="s">
        <v>63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3">
      <c r="A49" s="17" t="s">
        <v>64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3">
      <c r="A50" s="17" t="s">
        <v>65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3">
      <c r="A51" s="17" t="s">
        <v>66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3">
      <c r="A52" s="17" t="s">
        <v>67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3">
      <c r="A53" s="17" t="s">
        <v>68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3">
      <c r="A54" s="17" t="s">
        <v>69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3">
      <c r="A55" s="17" t="s">
        <v>70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3">
      <c r="A56" s="17" t="s">
        <v>71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3">
      <c r="A57" s="17" t="s">
        <v>72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3">
      <c r="A58" s="17" t="s">
        <v>73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3">
      <c r="A59" s="17" t="s">
        <v>74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3">
      <c r="A60" s="17" t="s">
        <v>75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3">
      <c r="A61" s="17" t="s">
        <v>76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17" t="s">
        <v>78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3">
      <c r="A64" s="17" t="s">
        <v>79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3">
      <c r="A65" s="17" t="s">
        <v>80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4.4" x14ac:dyDescent="0.3"/>
  <cols>
    <col min="1" max="1" width="45.109375" bestFit="1" customWidth="1"/>
    <col min="2" max="2" width="11.5546875" bestFit="1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81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3">
      <c r="A9" s="17" t="s">
        <v>24</v>
      </c>
      <c r="B9" s="28"/>
      <c r="C9" s="19"/>
      <c r="D9" s="28"/>
      <c r="E9" s="53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8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83</v>
      </c>
      <c r="BK10" s="67">
        <v>211</v>
      </c>
      <c r="BL10" s="67" t="s">
        <v>83</v>
      </c>
      <c r="BM10" s="67">
        <v>1.5</v>
      </c>
    </row>
    <row r="11" spans="1:65" x14ac:dyDescent="0.3">
      <c r="A11" s="17" t="s">
        <v>26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3">
      <c r="A14" s="17" t="s">
        <v>29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3">
      <c r="A15" s="17" t="s">
        <v>30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3">
      <c r="A16" s="17" t="s">
        <v>31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3">
      <c r="A17" s="17" t="s">
        <v>32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3">
      <c r="A18" s="17" t="s">
        <v>33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3">
      <c r="A19" s="17" t="s">
        <v>34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3">
      <c r="A20" s="17" t="s">
        <v>35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3">
      <c r="A21" s="17" t="s">
        <v>36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3">
      <c r="A22" s="17" t="s">
        <v>37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3">
      <c r="A23" s="17" t="s">
        <v>38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3">
      <c r="A24" s="17" t="s">
        <v>39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3">
      <c r="A25" s="17" t="s">
        <v>40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3">
      <c r="A26" s="17" t="s">
        <v>41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3">
      <c r="A27" s="17" t="s">
        <v>42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3">
      <c r="A28" s="17" t="s">
        <v>43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3">
      <c r="A29" s="17" t="s">
        <v>44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3">
      <c r="A30" s="17" t="s">
        <v>45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3">
      <c r="A31" s="17" t="s">
        <v>46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3">
      <c r="A32" s="17" t="s">
        <v>47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3">
      <c r="A33" s="17" t="s">
        <v>48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3">
      <c r="A34" s="66" t="s">
        <v>85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3">
      <c r="A35" s="17" t="s">
        <v>50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3">
      <c r="A36" s="17" t="s">
        <v>51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3">
      <c r="A37" s="66" t="s">
        <v>84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3">
      <c r="A38" s="17" t="s">
        <v>53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3">
      <c r="A39" s="17" t="s">
        <v>54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3">
      <c r="A40" s="17" t="s">
        <v>55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3">
      <c r="A41" s="17" t="s">
        <v>56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3">
      <c r="A42" s="17" t="s">
        <v>57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3">
      <c r="A43" s="17" t="s">
        <v>58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3">
      <c r="A44" s="17" t="s">
        <v>59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3">
      <c r="A45" s="17" t="s">
        <v>60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3">
      <c r="A46" s="17" t="s">
        <v>61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3">
      <c r="A47" s="17" t="s">
        <v>62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3">
      <c r="A48" s="17" t="s">
        <v>63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3">
      <c r="A49" s="17" t="s">
        <v>64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3">
      <c r="A50" s="17" t="s">
        <v>65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3">
      <c r="A51" s="17" t="s">
        <v>66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3">
      <c r="A52" s="17" t="s">
        <v>67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83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3">
      <c r="A53" s="17" t="s">
        <v>68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3">
      <c r="A54" s="17" t="s">
        <v>69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3">
      <c r="A55" s="17" t="s">
        <v>70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3">
      <c r="A56" s="17" t="s">
        <v>71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3">
      <c r="A57" s="17" t="s">
        <v>72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3">
      <c r="A58" s="17" t="s">
        <v>73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3">
      <c r="A59" s="17" t="s">
        <v>74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3">
      <c r="A60" s="17" t="s">
        <v>75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3">
      <c r="A61" s="17" t="s">
        <v>76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3">
      <c r="A64" s="17" t="s">
        <v>79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3">
      <c r="A65" s="17" t="s">
        <v>80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13</v>
      </c>
      <c r="B4" s="93"/>
      <c r="C4" s="94"/>
      <c r="D4" s="94"/>
      <c r="E4" s="95"/>
      <c r="F4" s="84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89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43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36" t="s">
        <v>7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3">
      <c r="A9" s="37" t="s">
        <v>24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3">
      <c r="A10" s="37" t="s">
        <v>25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8</v>
      </c>
      <c r="BJ10" s="9">
        <v>-100</v>
      </c>
      <c r="BK10" s="4" t="s">
        <v>8</v>
      </c>
      <c r="BL10" s="9">
        <v>-100</v>
      </c>
      <c r="BM10" s="14" t="s">
        <v>8</v>
      </c>
    </row>
    <row r="11" spans="1:65" x14ac:dyDescent="0.3">
      <c r="A11" s="37" t="s">
        <v>26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3">
      <c r="A12" s="3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8</v>
      </c>
      <c r="G12" s="9" t="s">
        <v>8</v>
      </c>
      <c r="H12" s="4" t="s">
        <v>8</v>
      </c>
      <c r="I12" s="9" t="s">
        <v>8</v>
      </c>
      <c r="J12" s="9" t="s">
        <v>8</v>
      </c>
      <c r="K12" s="13" t="s">
        <v>8</v>
      </c>
      <c r="L12" s="9" t="s">
        <v>8</v>
      </c>
      <c r="M12" s="4" t="s">
        <v>8</v>
      </c>
      <c r="N12" s="9" t="s">
        <v>8</v>
      </c>
      <c r="O12" s="14" t="s">
        <v>8</v>
      </c>
      <c r="P12" s="13" t="s">
        <v>8</v>
      </c>
      <c r="Q12" s="9" t="s">
        <v>8</v>
      </c>
      <c r="R12" s="4" t="s">
        <v>8</v>
      </c>
      <c r="S12" s="9" t="s">
        <v>8</v>
      </c>
      <c r="T12" s="14" t="s">
        <v>8</v>
      </c>
      <c r="U12" s="13" t="s">
        <v>8</v>
      </c>
      <c r="V12" s="9" t="s">
        <v>8</v>
      </c>
      <c r="W12" s="4" t="s">
        <v>8</v>
      </c>
      <c r="X12" s="9" t="s">
        <v>8</v>
      </c>
      <c r="Y12" s="14" t="s">
        <v>8</v>
      </c>
      <c r="Z12" s="13" t="s">
        <v>8</v>
      </c>
      <c r="AA12" s="9" t="s">
        <v>8</v>
      </c>
      <c r="AB12" s="4" t="s">
        <v>8</v>
      </c>
      <c r="AC12" s="9" t="s">
        <v>8</v>
      </c>
      <c r="AD12" s="14" t="s">
        <v>8</v>
      </c>
      <c r="AE12" s="13" t="s">
        <v>8</v>
      </c>
      <c r="AF12" s="9" t="s">
        <v>8</v>
      </c>
      <c r="AG12" s="4" t="s">
        <v>8</v>
      </c>
      <c r="AH12" s="9" t="s">
        <v>8</v>
      </c>
      <c r="AI12" s="14" t="s">
        <v>8</v>
      </c>
      <c r="AJ12" s="13" t="s">
        <v>8</v>
      </c>
      <c r="AK12" s="9" t="s">
        <v>8</v>
      </c>
      <c r="AL12" s="4" t="s">
        <v>8</v>
      </c>
      <c r="AM12" s="9" t="s">
        <v>8</v>
      </c>
      <c r="AN12" s="14" t="s">
        <v>8</v>
      </c>
      <c r="AO12" s="13" t="s">
        <v>8</v>
      </c>
      <c r="AP12" s="9" t="s">
        <v>8</v>
      </c>
      <c r="AQ12" s="4" t="s">
        <v>8</v>
      </c>
      <c r="AR12" s="9" t="s">
        <v>8</v>
      </c>
      <c r="AS12" s="14" t="s">
        <v>8</v>
      </c>
      <c r="AT12" s="13" t="s">
        <v>8</v>
      </c>
      <c r="AU12" s="9" t="s">
        <v>8</v>
      </c>
      <c r="AV12" s="4" t="s">
        <v>8</v>
      </c>
      <c r="AW12" s="9" t="s">
        <v>8</v>
      </c>
      <c r="AX12" s="14" t="s">
        <v>8</v>
      </c>
      <c r="AY12" s="13" t="s">
        <v>8</v>
      </c>
      <c r="AZ12" s="9" t="s">
        <v>8</v>
      </c>
      <c r="BA12" s="4" t="s">
        <v>8</v>
      </c>
      <c r="BB12" s="9" t="s">
        <v>8</v>
      </c>
      <c r="BC12" s="14" t="s">
        <v>8</v>
      </c>
      <c r="BD12" s="13" t="s">
        <v>8</v>
      </c>
      <c r="BE12" s="9" t="s">
        <v>8</v>
      </c>
      <c r="BF12" s="4" t="s">
        <v>8</v>
      </c>
      <c r="BG12" s="9" t="s">
        <v>8</v>
      </c>
      <c r="BH12" s="14" t="s">
        <v>8</v>
      </c>
      <c r="BI12" s="13" t="s">
        <v>8</v>
      </c>
      <c r="BJ12" s="9" t="s">
        <v>8</v>
      </c>
      <c r="BK12" s="4" t="s">
        <v>8</v>
      </c>
      <c r="BL12" s="9" t="s">
        <v>8</v>
      </c>
      <c r="BM12" s="14" t="s">
        <v>8</v>
      </c>
    </row>
    <row r="13" spans="1:65" x14ac:dyDescent="0.3">
      <c r="A13" s="37" t="s">
        <v>28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3">
      <c r="A14" s="37" t="s">
        <v>29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3">
      <c r="A15" s="37" t="s">
        <v>30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3">
      <c r="A16" s="37" t="s">
        <v>31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3">
      <c r="A17" s="37" t="s">
        <v>32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3">
      <c r="A18" s="37" t="s">
        <v>33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3">
      <c r="A19" s="37" t="s">
        <v>34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3">
      <c r="A20" s="37" t="s">
        <v>35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3">
      <c r="A21" s="37" t="s">
        <v>36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3">
      <c r="A22" s="37" t="s">
        <v>37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3">
      <c r="A23" s="37" t="s">
        <v>38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3">
      <c r="A24" s="37" t="s">
        <v>39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3">
      <c r="A25" s="37" t="s">
        <v>40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3">
      <c r="A26" s="37" t="s">
        <v>41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3">
      <c r="A27" s="37" t="s">
        <v>42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3">
      <c r="A28" s="37" t="s">
        <v>43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3">
      <c r="A29" s="37" t="s">
        <v>44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3">
      <c r="A30" s="37" t="s">
        <v>45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3">
      <c r="A31" s="37" t="s">
        <v>46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3">
      <c r="A32" s="37" t="s">
        <v>47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3">
      <c r="A33" s="37" t="s">
        <v>48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3">
      <c r="A34" s="37" t="s">
        <v>49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3">
      <c r="A35" s="37" t="s">
        <v>50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3">
      <c r="A36" s="37" t="s">
        <v>51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3">
      <c r="A37" s="37" t="s">
        <v>52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3">
      <c r="A38" s="37" t="s">
        <v>53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3">
      <c r="A39" s="37" t="s">
        <v>54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3">
      <c r="A40" s="37" t="s">
        <v>55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3">
      <c r="A41" s="37" t="s">
        <v>56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3">
      <c r="A42" s="37" t="s">
        <v>57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3">
      <c r="A43" s="37" t="s">
        <v>58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3">
      <c r="A44" s="37" t="s">
        <v>59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3">
      <c r="A45" s="37" t="s">
        <v>60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3">
      <c r="A46" s="37" t="s">
        <v>61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3">
      <c r="A47" s="37" t="s">
        <v>62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3">
      <c r="A48" s="37" t="s">
        <v>63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3">
      <c r="A49" s="37" t="s">
        <v>64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3">
      <c r="A50" s="37" t="s">
        <v>65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3">
      <c r="A51" s="37" t="s">
        <v>66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3">
      <c r="A52" s="37" t="s">
        <v>67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8</v>
      </c>
      <c r="V52" s="9">
        <v>-100</v>
      </c>
      <c r="W52" s="4">
        <v>7</v>
      </c>
      <c r="X52" s="9">
        <v>-99.7</v>
      </c>
      <c r="Y52" s="14" t="s">
        <v>8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3">
      <c r="A53" s="37" t="s">
        <v>68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3">
      <c r="A54" s="37" t="s">
        <v>69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3">
      <c r="A55" s="37" t="s">
        <v>70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3">
      <c r="A56" s="37" t="s">
        <v>71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3">
      <c r="A57" s="37" t="s">
        <v>72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3">
      <c r="A58" s="37" t="s">
        <v>73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3">
      <c r="A59" s="37" t="s">
        <v>74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3">
      <c r="A60" s="37" t="s">
        <v>75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3">
      <c r="A61" s="37" t="s">
        <v>76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3">
      <c r="A62" s="3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8</v>
      </c>
      <c r="G62" s="9" t="s">
        <v>8</v>
      </c>
      <c r="H62" s="4" t="s">
        <v>8</v>
      </c>
      <c r="I62" s="9" t="s">
        <v>8</v>
      </c>
      <c r="J62" s="9" t="s">
        <v>8</v>
      </c>
      <c r="K62" s="13" t="s">
        <v>8</v>
      </c>
      <c r="L62" s="9" t="s">
        <v>8</v>
      </c>
      <c r="M62" s="4" t="s">
        <v>8</v>
      </c>
      <c r="N62" s="9" t="s">
        <v>8</v>
      </c>
      <c r="O62" s="14" t="s">
        <v>8</v>
      </c>
      <c r="P62" s="13" t="s">
        <v>8</v>
      </c>
      <c r="Q62" s="9" t="s">
        <v>8</v>
      </c>
      <c r="R62" s="4" t="s">
        <v>8</v>
      </c>
      <c r="S62" s="9" t="s">
        <v>8</v>
      </c>
      <c r="T62" s="14" t="s">
        <v>8</v>
      </c>
      <c r="U62" s="13" t="s">
        <v>8</v>
      </c>
      <c r="V62" s="9" t="s">
        <v>8</v>
      </c>
      <c r="W62" s="4" t="s">
        <v>8</v>
      </c>
      <c r="X62" s="9" t="s">
        <v>8</v>
      </c>
      <c r="Y62" s="14" t="s">
        <v>8</v>
      </c>
      <c r="Z62" s="13" t="s">
        <v>8</v>
      </c>
      <c r="AA62" s="9" t="s">
        <v>8</v>
      </c>
      <c r="AB62" s="4" t="s">
        <v>8</v>
      </c>
      <c r="AC62" s="9" t="s">
        <v>8</v>
      </c>
      <c r="AD62" s="14" t="s">
        <v>8</v>
      </c>
      <c r="AE62" s="13" t="s">
        <v>8</v>
      </c>
      <c r="AF62" s="9" t="s">
        <v>8</v>
      </c>
      <c r="AG62" s="4" t="s">
        <v>8</v>
      </c>
      <c r="AH62" s="9" t="s">
        <v>8</v>
      </c>
      <c r="AI62" s="14" t="s">
        <v>8</v>
      </c>
      <c r="AJ62" s="13" t="s">
        <v>8</v>
      </c>
      <c r="AK62" s="9" t="s">
        <v>8</v>
      </c>
      <c r="AL62" s="4" t="s">
        <v>8</v>
      </c>
      <c r="AM62" s="9" t="s">
        <v>8</v>
      </c>
      <c r="AN62" s="14" t="s">
        <v>8</v>
      </c>
      <c r="AO62" s="13" t="s">
        <v>8</v>
      </c>
      <c r="AP62" s="9" t="s">
        <v>8</v>
      </c>
      <c r="AQ62" s="4" t="s">
        <v>8</v>
      </c>
      <c r="AR62" s="9" t="s">
        <v>8</v>
      </c>
      <c r="AS62" s="14" t="s">
        <v>8</v>
      </c>
      <c r="AT62" s="13" t="s">
        <v>8</v>
      </c>
      <c r="AU62" s="9" t="s">
        <v>8</v>
      </c>
      <c r="AV62" s="4" t="s">
        <v>8</v>
      </c>
      <c r="AW62" s="9" t="s">
        <v>8</v>
      </c>
      <c r="AX62" s="14" t="s">
        <v>8</v>
      </c>
      <c r="AY62" s="13" t="s">
        <v>8</v>
      </c>
      <c r="AZ62" s="9" t="s">
        <v>8</v>
      </c>
      <c r="BA62" s="4" t="s">
        <v>8</v>
      </c>
      <c r="BB62" s="9" t="s">
        <v>8</v>
      </c>
      <c r="BC62" s="14" t="s">
        <v>8</v>
      </c>
      <c r="BD62" s="13" t="s">
        <v>8</v>
      </c>
      <c r="BE62" s="9" t="s">
        <v>8</v>
      </c>
      <c r="BF62" s="4" t="s">
        <v>8</v>
      </c>
      <c r="BG62" s="9" t="s">
        <v>8</v>
      </c>
      <c r="BH62" s="14" t="s">
        <v>8</v>
      </c>
      <c r="BI62" s="13" t="s">
        <v>8</v>
      </c>
      <c r="BJ62" s="9" t="s">
        <v>8</v>
      </c>
      <c r="BK62" s="4" t="s">
        <v>8</v>
      </c>
      <c r="BL62" s="9" t="s">
        <v>8</v>
      </c>
      <c r="BM62" s="14" t="s">
        <v>8</v>
      </c>
    </row>
    <row r="63" spans="1:65" x14ac:dyDescent="0.3">
      <c r="A63" s="37" t="s">
        <v>78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3">
      <c r="A64" s="37" t="s">
        <v>79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3">
      <c r="A65" s="37" t="s">
        <v>80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5.44140625" customWidth="1"/>
    <col min="63" max="63" width="9.33203125" bestFit="1" customWidth="1"/>
    <col min="64" max="64" width="5.3320312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82</v>
      </c>
      <c r="B4" s="93"/>
      <c r="C4" s="94"/>
      <c r="D4" s="94"/>
      <c r="E4" s="95"/>
      <c r="F4" s="99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100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20" t="s">
        <v>4</v>
      </c>
      <c r="C6" s="21" t="s">
        <v>6</v>
      </c>
      <c r="D6" s="22" t="s">
        <v>5</v>
      </c>
      <c r="E6" s="23" t="s">
        <v>6</v>
      </c>
      <c r="F6" s="5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45" t="s">
        <v>12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3">
      <c r="A8" s="50" t="s">
        <v>7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3">
      <c r="A9" s="52" t="s">
        <v>24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3">
      <c r="A10" s="52" t="s">
        <v>25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3">
      <c r="A11" s="52" t="s">
        <v>26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3">
      <c r="A12" s="52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8</v>
      </c>
      <c r="G12" s="55" t="s">
        <v>8</v>
      </c>
      <c r="H12" s="56" t="s">
        <v>8</v>
      </c>
      <c r="I12" s="55" t="s">
        <v>8</v>
      </c>
      <c r="J12" s="55" t="s">
        <v>8</v>
      </c>
      <c r="K12" s="58" t="s">
        <v>8</v>
      </c>
      <c r="L12" s="55" t="s">
        <v>8</v>
      </c>
      <c r="M12" s="56" t="s">
        <v>8</v>
      </c>
      <c r="N12" s="55" t="s">
        <v>8</v>
      </c>
      <c r="O12" s="57" t="s">
        <v>8</v>
      </c>
      <c r="P12" s="58" t="s">
        <v>8</v>
      </c>
      <c r="Q12" s="55" t="s">
        <v>8</v>
      </c>
      <c r="R12" s="56" t="s">
        <v>8</v>
      </c>
      <c r="S12" s="55" t="s">
        <v>8</v>
      </c>
      <c r="T12" s="57" t="s">
        <v>8</v>
      </c>
      <c r="U12" s="58" t="s">
        <v>8</v>
      </c>
      <c r="V12" s="55" t="s">
        <v>8</v>
      </c>
      <c r="W12" s="56" t="s">
        <v>8</v>
      </c>
      <c r="X12" s="55" t="s">
        <v>8</v>
      </c>
      <c r="Y12" s="57" t="s">
        <v>8</v>
      </c>
      <c r="Z12" s="58" t="s">
        <v>8</v>
      </c>
      <c r="AA12" s="55" t="s">
        <v>8</v>
      </c>
      <c r="AB12" s="56" t="s">
        <v>8</v>
      </c>
      <c r="AC12" s="55" t="s">
        <v>8</v>
      </c>
      <c r="AD12" s="57" t="s">
        <v>8</v>
      </c>
      <c r="AE12" s="58" t="s">
        <v>8</v>
      </c>
      <c r="AF12" s="55" t="s">
        <v>8</v>
      </c>
      <c r="AG12" s="56" t="s">
        <v>8</v>
      </c>
      <c r="AH12" s="55" t="s">
        <v>8</v>
      </c>
      <c r="AI12" s="57" t="s">
        <v>8</v>
      </c>
      <c r="AJ12" s="58" t="s">
        <v>8</v>
      </c>
      <c r="AK12" s="55" t="s">
        <v>8</v>
      </c>
      <c r="AL12" s="56" t="s">
        <v>8</v>
      </c>
      <c r="AM12" s="55" t="s">
        <v>8</v>
      </c>
      <c r="AN12" s="57" t="s">
        <v>8</v>
      </c>
      <c r="AO12" s="58" t="s">
        <v>8</v>
      </c>
      <c r="AP12" s="55" t="s">
        <v>8</v>
      </c>
      <c r="AQ12" s="56" t="s">
        <v>8</v>
      </c>
      <c r="AR12" s="55" t="s">
        <v>8</v>
      </c>
      <c r="AS12" s="57" t="s">
        <v>8</v>
      </c>
      <c r="AT12" s="58" t="s">
        <v>8</v>
      </c>
      <c r="AU12" s="55" t="s">
        <v>8</v>
      </c>
      <c r="AV12" s="56" t="s">
        <v>8</v>
      </c>
      <c r="AW12" s="55" t="s">
        <v>8</v>
      </c>
      <c r="AX12" s="57" t="s">
        <v>8</v>
      </c>
      <c r="AY12" s="58" t="s">
        <v>8</v>
      </c>
      <c r="AZ12" s="55" t="s">
        <v>8</v>
      </c>
      <c r="BA12" s="56" t="s">
        <v>8</v>
      </c>
      <c r="BB12" s="55" t="s">
        <v>8</v>
      </c>
      <c r="BC12" s="57" t="s">
        <v>8</v>
      </c>
      <c r="BD12" s="58" t="s">
        <v>8</v>
      </c>
      <c r="BE12" s="55" t="s">
        <v>8</v>
      </c>
      <c r="BF12" s="56" t="s">
        <v>8</v>
      </c>
      <c r="BG12" s="55" t="s">
        <v>8</v>
      </c>
      <c r="BH12" s="57" t="s">
        <v>8</v>
      </c>
      <c r="BI12" s="58" t="s">
        <v>8</v>
      </c>
      <c r="BJ12" s="55" t="s">
        <v>8</v>
      </c>
      <c r="BK12" s="56" t="s">
        <v>8</v>
      </c>
      <c r="BL12" s="55" t="s">
        <v>8</v>
      </c>
      <c r="BM12" s="57" t="s">
        <v>8</v>
      </c>
    </row>
    <row r="13" spans="1:65" x14ac:dyDescent="0.3">
      <c r="A13" s="52" t="s">
        <v>28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3">
      <c r="A14" s="52" t="s">
        <v>29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3">
      <c r="A15" s="52" t="s">
        <v>30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3">
      <c r="A16" s="52" t="s">
        <v>31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3">
      <c r="A17" s="52" t="s">
        <v>32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3">
      <c r="A18" s="52" t="s">
        <v>33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3">
      <c r="A19" s="52" t="s">
        <v>34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3">
      <c r="A20" s="52" t="s">
        <v>35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3">
      <c r="A21" s="52" t="s">
        <v>36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3">
      <c r="A22" s="52" t="s">
        <v>37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3">
      <c r="A23" s="52" t="s">
        <v>38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3">
      <c r="A24" s="52" t="s">
        <v>39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3">
      <c r="A25" s="52" t="s">
        <v>40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3">
      <c r="A26" s="52" t="s">
        <v>41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3">
      <c r="A27" s="52" t="s">
        <v>42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3">
      <c r="A28" s="52" t="s">
        <v>43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3">
      <c r="A29" s="52" t="s">
        <v>44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3">
      <c r="A30" s="52" t="s">
        <v>45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3">
      <c r="A31" s="52" t="s">
        <v>46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3">
      <c r="A32" s="52" t="s">
        <v>47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3">
      <c r="A33" s="52" t="s">
        <v>48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3">
      <c r="A34" s="52" t="s">
        <v>49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3">
      <c r="A35" s="52" t="s">
        <v>50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3">
      <c r="A36" s="52" t="s">
        <v>51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3">
      <c r="A37" s="52" t="s">
        <v>52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3">
      <c r="A38" s="52" t="s">
        <v>53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3">
      <c r="A39" s="52" t="s">
        <v>54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3">
      <c r="A40" s="52" t="s">
        <v>55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3">
      <c r="A41" s="52" t="s">
        <v>56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3">
      <c r="A42" s="52" t="s">
        <v>57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3">
      <c r="A43" s="52" t="s">
        <v>58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3">
      <c r="A44" s="52" t="s">
        <v>59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3">
      <c r="A45" s="52" t="s">
        <v>60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3">
      <c r="A46" s="52" t="s">
        <v>61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3">
      <c r="A47" s="52" t="s">
        <v>62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3">
      <c r="A48" s="52" t="s">
        <v>63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3">
      <c r="A49" s="52" t="s">
        <v>64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3">
      <c r="A50" s="52" t="s">
        <v>65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3">
      <c r="A51" s="52" t="s">
        <v>66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3">
      <c r="A52" s="52" t="s">
        <v>67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3">
      <c r="A53" s="52" t="s">
        <v>68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3">
      <c r="A54" s="52" t="s">
        <v>69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3">
      <c r="A55" s="52" t="s">
        <v>70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3">
      <c r="A56" s="52" t="s">
        <v>71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3">
      <c r="A57" s="52" t="s">
        <v>72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3">
      <c r="A58" s="52" t="s">
        <v>73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3">
      <c r="A59" s="52" t="s">
        <v>74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3">
      <c r="A60" s="52" t="s">
        <v>75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3">
      <c r="A61" s="52" t="s">
        <v>76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3">
      <c r="A62" s="52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8</v>
      </c>
      <c r="G62" s="55" t="s">
        <v>8</v>
      </c>
      <c r="H62" s="56" t="s">
        <v>8</v>
      </c>
      <c r="I62" s="55" t="s">
        <v>8</v>
      </c>
      <c r="J62" s="55" t="s">
        <v>8</v>
      </c>
      <c r="K62" s="58" t="s">
        <v>8</v>
      </c>
      <c r="L62" s="55" t="s">
        <v>8</v>
      </c>
      <c r="M62" s="56" t="s">
        <v>8</v>
      </c>
      <c r="N62" s="55" t="s">
        <v>8</v>
      </c>
      <c r="O62" s="57" t="s">
        <v>8</v>
      </c>
      <c r="P62" s="58" t="s">
        <v>8</v>
      </c>
      <c r="Q62" s="55" t="s">
        <v>8</v>
      </c>
      <c r="R62" s="56" t="s">
        <v>8</v>
      </c>
      <c r="S62" s="55" t="s">
        <v>8</v>
      </c>
      <c r="T62" s="57" t="s">
        <v>8</v>
      </c>
      <c r="U62" s="58" t="s">
        <v>8</v>
      </c>
      <c r="V62" s="55" t="s">
        <v>8</v>
      </c>
      <c r="W62" s="56" t="s">
        <v>8</v>
      </c>
      <c r="X62" s="55" t="s">
        <v>8</v>
      </c>
      <c r="Y62" s="57" t="s">
        <v>8</v>
      </c>
      <c r="Z62" s="58" t="s">
        <v>8</v>
      </c>
      <c r="AA62" s="55" t="s">
        <v>8</v>
      </c>
      <c r="AB62" s="56" t="s">
        <v>8</v>
      </c>
      <c r="AC62" s="55" t="s">
        <v>8</v>
      </c>
      <c r="AD62" s="57" t="s">
        <v>8</v>
      </c>
      <c r="AE62" s="58" t="s">
        <v>8</v>
      </c>
      <c r="AF62" s="55" t="s">
        <v>8</v>
      </c>
      <c r="AG62" s="56" t="s">
        <v>8</v>
      </c>
      <c r="AH62" s="55" t="s">
        <v>8</v>
      </c>
      <c r="AI62" s="57" t="s">
        <v>8</v>
      </c>
      <c r="AJ62" s="58" t="s">
        <v>8</v>
      </c>
      <c r="AK62" s="55" t="s">
        <v>8</v>
      </c>
      <c r="AL62" s="56" t="s">
        <v>8</v>
      </c>
      <c r="AM62" s="55" t="s">
        <v>8</v>
      </c>
      <c r="AN62" s="57" t="s">
        <v>8</v>
      </c>
      <c r="AO62" s="58" t="s">
        <v>8</v>
      </c>
      <c r="AP62" s="55" t="s">
        <v>8</v>
      </c>
      <c r="AQ62" s="56" t="s">
        <v>8</v>
      </c>
      <c r="AR62" s="55" t="s">
        <v>8</v>
      </c>
      <c r="AS62" s="57" t="s">
        <v>8</v>
      </c>
      <c r="AT62" s="58" t="s">
        <v>8</v>
      </c>
      <c r="AU62" s="55" t="s">
        <v>8</v>
      </c>
      <c r="AV62" s="56" t="s">
        <v>8</v>
      </c>
      <c r="AW62" s="55" t="s">
        <v>8</v>
      </c>
      <c r="AX62" s="57" t="s">
        <v>8</v>
      </c>
      <c r="AY62" s="58" t="s">
        <v>8</v>
      </c>
      <c r="AZ62" s="55" t="s">
        <v>8</v>
      </c>
      <c r="BA62" s="56" t="s">
        <v>8</v>
      </c>
      <c r="BB62" s="55" t="s">
        <v>8</v>
      </c>
      <c r="BC62" s="57" t="s">
        <v>8</v>
      </c>
      <c r="BD62" s="58" t="s">
        <v>8</v>
      </c>
      <c r="BE62" s="55" t="s">
        <v>8</v>
      </c>
      <c r="BF62" s="56" t="s">
        <v>8</v>
      </c>
      <c r="BG62" s="55" t="s">
        <v>8</v>
      </c>
      <c r="BH62" s="57" t="s">
        <v>8</v>
      </c>
      <c r="BI62" s="58" t="s">
        <v>8</v>
      </c>
      <c r="BJ62" s="55" t="s">
        <v>8</v>
      </c>
      <c r="BK62" s="56" t="s">
        <v>8</v>
      </c>
      <c r="BL62" s="55" t="s">
        <v>8</v>
      </c>
      <c r="BM62" s="57" t="s">
        <v>8</v>
      </c>
    </row>
    <row r="63" spans="1:65" x14ac:dyDescent="0.3">
      <c r="A63" s="52" t="s">
        <v>78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3">
      <c r="A64" s="52" t="s">
        <v>79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3">
      <c r="A65" s="52" t="s">
        <v>80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2020-04-23T09:14:00Z</dcterms:created>
  <dcterms:modified xsi:type="dcterms:W3CDTF">2026-01-05T09:16:44Z</dcterms:modified>
</cp:coreProperties>
</file>